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firstSheet="1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六部门收支总表" sheetId="5" r:id="rId5"/>
    <sheet name="表七部门收入总表" sheetId="6" r:id="rId6"/>
    <sheet name="表八部门支出总表" sheetId="7" r:id="rId7"/>
  </sheets>
  <definedNames/>
  <calcPr fullCalcOnLoad="1"/>
</workbook>
</file>

<file path=xl/sharedStrings.xml><?xml version="1.0" encoding="utf-8"?>
<sst xmlns="http://schemas.openxmlformats.org/spreadsheetml/2006/main" count="233" uniqueCount="169">
  <si>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</si>
  <si>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</si>
  <si>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</si>
  <si>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</si>
  <si>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</si>
  <si>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</si>
  <si>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</si>
  <si>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</si>
  <si>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</si>
  <si>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</si>
  <si>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</si>
  <si>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</si>
  <si>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</si>
  <si>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</si>
  <si>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</si>
  <si>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</si>
  <si>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</si>
  <si>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</si>
  <si>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</si>
  <si>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</si>
  <si>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</si>
  <si>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</si>
  <si>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</si>
  <si>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</si>
  <si>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</si>
  <si>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</si>
  <si>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</si>
  <si>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</si>
  <si>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</si>
  <si>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</si>
  <si>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</si>
  <si>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</si>
  <si>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</si>
  <si>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</si>
  <si>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</si>
  <si>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</si>
  <si>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</si>
  <si>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</si>
  <si>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</si>
  <si>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</si>
  <si>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</si>
  <si>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</si>
  <si>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</si>
  <si>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</si>
  <si>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</si>
  <si>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</si>
  <si>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</si>
  <si>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</si>
  <si>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</si>
  <si>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</si>
  <si>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</si>
  <si>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</si>
  <si>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</si>
  <si>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</si>
  <si>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</si>
  <si>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</si>
  <si>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</si>
  <si>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</si>
  <si>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</si>
  <si>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</si>
  <si>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</si>
  <si>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</si>
  <si>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</si>
  <si>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</si>
  <si>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</si>
  <si>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</si>
  <si>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</si>
  <si>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</si>
  <si>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</si>
  <si>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</si>
  <si>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</si>
  <si>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</si>
  <si>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</si>
  <si>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</si>
  <si>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</si>
  <si>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</si>
  <si>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</si>
  <si>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</si>
  <si>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</si>
  <si>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</si>
  <si>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</si>
  <si>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</si>
  <si>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</si>
  <si>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</si>
  <si>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</si>
  <si>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</si>
  <si>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</si>
  <si>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</si>
  <si>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</si>
  <si>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</si>
  <si>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</si>
  <si>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</si>
  <si>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人员经费</t>
  </si>
  <si>
    <t>公用经费</t>
  </si>
  <si>
    <t>（三）国防支出</t>
  </si>
  <si>
    <t>（四）公共安全支出</t>
  </si>
  <si>
    <t>（五）教育支出</t>
  </si>
  <si>
    <t>（六）科学技术支出</t>
  </si>
  <si>
    <t>支 出 总 计</t>
  </si>
  <si>
    <t>填报单位：林芝市疾病预防控制中心</t>
  </si>
  <si>
    <t>（八）社会保障和就业支出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</si>
  <si>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</si>
  <si>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</si>
  <si>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</si>
  <si>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</si>
  <si>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疾控预防控制机构</t>
  </si>
  <si>
    <t>财政对职工基本医疗保险基金的补助</t>
  </si>
  <si>
    <t>其他公共卫生支出</t>
  </si>
  <si>
    <t>伙食补助费</t>
  </si>
  <si>
    <t>其他工资福利支出</t>
  </si>
  <si>
    <t>商品和服务支出</t>
  </si>
  <si>
    <t>办公费</t>
  </si>
  <si>
    <t>印刷费</t>
  </si>
  <si>
    <t>邮电费</t>
  </si>
  <si>
    <t>取暖费</t>
  </si>
  <si>
    <t>差旅费</t>
  </si>
  <si>
    <t>维修（护）费</t>
  </si>
  <si>
    <t>公务接待费</t>
  </si>
  <si>
    <t>工会经费</t>
  </si>
  <si>
    <t>福利费</t>
  </si>
  <si>
    <t>公务用车运行维护费</t>
  </si>
  <si>
    <t>其他商品和服务支出</t>
  </si>
  <si>
    <t>02</t>
  </si>
  <si>
    <t>05</t>
  </si>
  <si>
    <t>07</t>
  </si>
  <si>
    <t>11</t>
  </si>
  <si>
    <t>13</t>
  </si>
  <si>
    <t>17</t>
  </si>
  <si>
    <t>28</t>
  </si>
  <si>
    <t>29</t>
  </si>
  <si>
    <t>31</t>
  </si>
  <si>
    <t>99</t>
  </si>
  <si>
    <t>填报单位：林芝市疾病预防控制中心                                                                              单位：万元</t>
  </si>
  <si>
    <t>填报单位：林芝市疾病预防控制中心                                          单位：万元</t>
  </si>
  <si>
    <t>填报单位：林芝市疾病预防控制中心                                                                单位：万元</t>
  </si>
  <si>
    <r>
      <t xml:space="preserve">填报单位：林芝市疾病预防控制中心 </t>
    </r>
    <r>
      <rPr>
        <sz val="11"/>
        <color indexed="8"/>
        <rFont val="宋体"/>
        <family val="0"/>
      </rPr>
      <t xml:space="preserve">                                                                            </t>
    </r>
    <r>
      <rPr>
        <sz val="11"/>
        <color theme="1"/>
        <rFont val="Calibri"/>
        <family val="0"/>
      </rPr>
      <t>单位：万元</t>
    </r>
  </si>
  <si>
    <t>八、社会保障和就业</t>
  </si>
  <si>
    <t>财政对生育保险基金补助</t>
  </si>
  <si>
    <t>疾病预防控制机构</t>
  </si>
  <si>
    <t>其他公共卫生支出</t>
  </si>
  <si>
    <t>财政对工伤保险基金补助</t>
  </si>
  <si>
    <t>财政对失业保险基金的补助</t>
  </si>
  <si>
    <t>财政对工伤保险基金补助</t>
  </si>
  <si>
    <r>
      <t xml:space="preserve">填报单位：林芝市疾病预防控制中心                                                                                 </t>
    </r>
    <r>
      <rPr>
        <sz val="11"/>
        <color indexed="8"/>
        <rFont val="宋体"/>
        <family val="0"/>
      </rPr>
      <t xml:space="preserve">        </t>
    </r>
    <r>
      <rPr>
        <sz val="11"/>
        <color theme="1"/>
        <rFont val="Calibri"/>
        <family val="0"/>
      </rPr>
      <t>单位：万元</t>
    </r>
  </si>
  <si>
    <t>对个人和家庭的补助</t>
  </si>
  <si>
    <t>其他对个人和家庭的补助</t>
  </si>
  <si>
    <t>职工基本医疗保险缴费</t>
  </si>
  <si>
    <t>其他社会保障缴费</t>
  </si>
  <si>
    <t>（十）医疗健康支出</t>
  </si>
  <si>
    <t>精神卫生机构</t>
  </si>
  <si>
    <t>十、卫生健康支出</t>
  </si>
  <si>
    <t xml:space="preserve">（七）住房保障支出
</t>
  </si>
  <si>
    <t>七、住房保障支出</t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</si>
  <si>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</si>
  <si>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6</t>
    </r>
  </si>
  <si>
    <r>
      <t>1</t>
    </r>
    <r>
      <rPr>
        <sz val="9"/>
        <color indexed="8"/>
        <rFont val="宋体"/>
        <family val="0"/>
      </rPr>
      <t>0</t>
    </r>
  </si>
  <si>
    <r>
      <t>1</t>
    </r>
    <r>
      <rPr>
        <sz val="9"/>
        <color indexed="8"/>
        <rFont val="宋体"/>
        <family val="0"/>
      </rPr>
      <t>2</t>
    </r>
  </si>
  <si>
    <r>
      <t>9</t>
    </r>
    <r>
      <rPr>
        <sz val="9"/>
        <color indexed="8"/>
        <rFont val="宋体"/>
        <family val="0"/>
      </rPr>
      <t>9</t>
    </r>
  </si>
  <si>
    <r>
      <t>20</t>
    </r>
    <r>
      <rPr>
        <sz val="10.5"/>
        <color indexed="8"/>
        <rFont val="宋体"/>
        <family val="0"/>
      </rPr>
      <t>20</t>
    </r>
    <r>
      <rPr>
        <sz val="10.5"/>
        <color indexed="8"/>
        <rFont val="宋体"/>
        <family val="0"/>
      </rPr>
      <t>年预算数</t>
    </r>
  </si>
  <si>
    <t>财政对其他基本养老保险基金的补助</t>
  </si>
  <si>
    <t>电梯运行维护费</t>
  </si>
  <si>
    <t>水电费</t>
  </si>
  <si>
    <t>31</t>
  </si>
  <si>
    <t xml:space="preserve"> 2019年预算数</t>
  </si>
  <si>
    <t xml:space="preserve"> 2019年预算执行数</t>
  </si>
  <si>
    <t xml:space="preserve"> 2020年预算数</t>
  </si>
  <si>
    <t>机关商品和服务支出</t>
  </si>
  <si>
    <t>对个人和家庭的补助</t>
  </si>
  <si>
    <t>填报单位：林芝市疾病预防控制中心                           单位：万元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</si>
</sst>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"/>
    <numFmt numFmtId="179" formatCode="0.0"/>
    <numFmt numFmtId="180" formatCode="* #,##0.0;* \-#,##0.0;* &quot;&quot;??;@"/>
    <numFmt numFmtId="181" formatCode="00"/>
    <numFmt numFmtId="182" formatCode="0000"/>
    <numFmt numFmtId="183" formatCode="* #,##0.00;* \-#,##0.00;* &quot;&quot;??;@"/>
    <numFmt numFmtId="184" formatCode="0.00_);[Red]\(0.00\)"/>
    <numFmt numFmtId="185" formatCode="#,##0.00_ "/>
  </numFmts>
  <fonts count="8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华文楷体"/>
      <family val="0"/>
    </font>
    <font>
      <sz val="18"/>
      <color indexed="8"/>
      <name val="方正小标宋简体"/>
      <family val="0"/>
    </font>
    <font>
      <sz val="16"/>
      <color indexed="8"/>
      <name val="仿宋"/>
      <family val="3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.5"/>
      <color indexed="10"/>
      <name val="宋体"/>
      <family val="0"/>
    </font>
    <font>
      <b/>
      <sz val="10.5"/>
      <color indexed="10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sz val="14"/>
      <color theme="1"/>
      <name val="华文楷体"/>
      <family val="0"/>
    </font>
    <font>
      <sz val="18"/>
      <color theme="1"/>
      <name val="方正小标宋简体"/>
      <family val="0"/>
    </font>
    <font>
      <sz val="16"/>
      <color theme="1"/>
      <name val="仿宋"/>
      <family val="3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.5"/>
      <color theme="5"/>
      <name val="宋体"/>
      <family val="0"/>
    </font>
    <font>
      <b/>
      <sz val="10.5"/>
      <color theme="5"/>
      <name val="宋体"/>
      <family val="0"/>
    </font>
    <font>
      <sz val="11"/>
      <name val="Calibri"/>
      <family val="0"/>
    </font>
    <font>
      <sz val="9"/>
      <color theme="5"/>
      <name val="宋体"/>
      <family val="0"/>
    </font>
    <font>
      <sz val="10"/>
      <color rgb="FF000000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4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4" fillId="2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4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4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3" borderId="5" applyNumberFormat="0" applyAlignment="0" applyProtection="0"/>
    <xf numFmtId="0" fontId="54" fillId="34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5" borderId="0" applyNumberFormat="0" applyBorder="0" applyAlignment="0" applyProtection="0"/>
    <xf numFmtId="0" fontId="59" fillId="33" borderId="8" applyNumberFormat="0" applyAlignment="0" applyProtection="0"/>
    <xf numFmtId="0" fontId="60" fillId="36" borderId="5" applyNumberFormat="0" applyAlignment="0" applyProtection="0"/>
    <xf numFmtId="0" fontId="61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44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4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44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44" fillId="4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0" fillId="47" borderId="9" applyNumberFormat="0" applyFont="0" applyAlignment="0" applyProtection="0"/>
  </cellStyleXfs>
  <cellXfs count="130">
    <xf numFmtId="0" fontId="0" fillId="0" borderId="0" xfId="0" applyFont="1" applyAlignment="1">
      <alignment vertical="center"/>
    </xf>
    <xf numFmtId="0" fontId="6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justify" vertical="center" wrapText="1"/>
    </xf>
    <xf numFmtId="0" fontId="64" fillId="0" borderId="11" xfId="0" applyFont="1" applyBorder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3" fillId="0" borderId="12" xfId="0" applyFont="1" applyBorder="1" applyAlignment="1">
      <alignment vertical="center"/>
    </xf>
    <xf numFmtId="0" fontId="63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3" fillId="0" borderId="1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2" fontId="69" fillId="0" borderId="10" xfId="0" applyNumberFormat="1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left" vertical="center" wrapText="1"/>
    </xf>
    <xf numFmtId="49" fontId="67" fillId="0" borderId="10" xfId="0" applyNumberFormat="1" applyFont="1" applyBorder="1" applyAlignment="1">
      <alignment vertical="center"/>
    </xf>
    <xf numFmtId="49" fontId="70" fillId="0" borderId="10" xfId="0" applyNumberFormat="1" applyFont="1" applyBorder="1" applyAlignment="1">
      <alignment horizontal="center" vertical="center" wrapText="1"/>
    </xf>
    <xf numFmtId="2" fontId="70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justify" vertical="center" wrapText="1"/>
    </xf>
    <xf numFmtId="0" fontId="70" fillId="0" borderId="10" xfId="0" applyFont="1" applyBorder="1" applyAlignment="1">
      <alignment horizontal="justify" vertical="center" wrapText="1"/>
    </xf>
    <xf numFmtId="49" fontId="69" fillId="0" borderId="10" xfId="0" applyNumberFormat="1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7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" fontId="8" fillId="0" borderId="10" xfId="124" applyNumberFormat="1" applyFont="1" applyFill="1" applyBorder="1" applyAlignment="1">
      <alignment horizontal="center" vertical="center"/>
      <protection/>
    </xf>
    <xf numFmtId="4" fontId="8" fillId="48" borderId="10" xfId="115" applyNumberFormat="1" applyFont="1" applyFill="1" applyBorder="1" applyAlignment="1">
      <alignment horizontal="center" vertical="center"/>
      <protection/>
    </xf>
    <xf numFmtId="0" fontId="73" fillId="0" borderId="10" xfId="0" applyFont="1" applyBorder="1" applyAlignment="1">
      <alignment horizontal="center" vertical="center" wrapText="1"/>
    </xf>
    <xf numFmtId="0" fontId="73" fillId="48" borderId="10" xfId="0" applyFont="1" applyFill="1" applyBorder="1" applyAlignment="1">
      <alignment horizontal="center" vertical="center" wrapText="1"/>
    </xf>
    <xf numFmtId="4" fontId="8" fillId="0" borderId="13" xfId="115" applyNumberFormat="1" applyFont="1" applyFill="1" applyBorder="1" applyAlignment="1" applyProtection="1">
      <alignment horizontal="center" vertical="center"/>
      <protection/>
    </xf>
    <xf numFmtId="185" fontId="8" fillId="0" borderId="10" xfId="0" applyNumberFormat="1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/>
    </xf>
    <xf numFmtId="4" fontId="2" fillId="0" borderId="10" xfId="115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6" fontId="79" fillId="0" borderId="10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 wrapText="1"/>
    </xf>
    <xf numFmtId="184" fontId="72" fillId="0" borderId="0" xfId="0" applyNumberFormat="1" applyFont="1" applyAlignment="1">
      <alignment horizontal="center" vertical="center"/>
    </xf>
    <xf numFmtId="184" fontId="7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left" vertical="center"/>
    </xf>
    <xf numFmtId="0" fontId="77" fillId="0" borderId="10" xfId="0" applyFont="1" applyBorder="1" applyAlignment="1">
      <alignment vertical="center"/>
    </xf>
    <xf numFmtId="49" fontId="67" fillId="0" borderId="10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63" fillId="0" borderId="12" xfId="0" applyFont="1" applyBorder="1" applyAlignment="1">
      <alignment vertical="center"/>
    </xf>
    <xf numFmtId="0" fontId="71" fillId="0" borderId="16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2" fontId="70" fillId="0" borderId="13" xfId="0" applyNumberFormat="1" applyFont="1" applyBorder="1" applyAlignment="1">
      <alignment horizontal="center" vertical="center" wrapText="1"/>
    </xf>
    <xf numFmtId="2" fontId="70" fillId="0" borderId="19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49" fontId="70" fillId="0" borderId="13" xfId="0" applyNumberFormat="1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center" wrapText="1"/>
    </xf>
    <xf numFmtId="49" fontId="70" fillId="0" borderId="19" xfId="0" applyNumberFormat="1" applyFont="1" applyBorder="1" applyAlignment="1">
      <alignment horizontal="center" vertical="center" wrapText="1"/>
    </xf>
    <xf numFmtId="49" fontId="67" fillId="0" borderId="13" xfId="0" applyNumberFormat="1" applyFont="1" applyBorder="1" applyAlignment="1">
      <alignment horizontal="center" vertical="center"/>
    </xf>
    <xf numFmtId="49" fontId="67" fillId="0" borderId="20" xfId="0" applyNumberFormat="1" applyFont="1" applyBorder="1" applyAlignment="1">
      <alignment horizontal="center" vertical="center"/>
    </xf>
    <xf numFmtId="49" fontId="67" fillId="0" borderId="19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83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58">
    <cellStyle name="Normal" xfId="0"/>
    <cellStyle name="20% - 着色 1" xfId="15"/>
    <cellStyle name="20% - 着色 1 2" xfId="16"/>
    <cellStyle name="20% - 着色 1 2 2" xfId="17"/>
    <cellStyle name="20% - 着色 1 3" xfId="18"/>
    <cellStyle name="20% - 着色 1 4" xfId="19"/>
    <cellStyle name="20% - 着色 2" xfId="20"/>
    <cellStyle name="20% - 着色 2 2" xfId="21"/>
    <cellStyle name="20% - 着色 2 2 2" xfId="22"/>
    <cellStyle name="20% - 着色 2 3" xfId="23"/>
    <cellStyle name="20% - 着色 2 4" xfId="24"/>
    <cellStyle name="20% - 着色 3" xfId="25"/>
    <cellStyle name="20% - 着色 3 2" xfId="26"/>
    <cellStyle name="20% - 着色 3 2 2" xfId="27"/>
    <cellStyle name="20% - 着色 3 3" xfId="28"/>
    <cellStyle name="20% - 着色 3 4" xfId="29"/>
    <cellStyle name="20% - 着色 4" xfId="30"/>
    <cellStyle name="20% - 着色 4 2" xfId="31"/>
    <cellStyle name="20% - 着色 4 2 2" xfId="32"/>
    <cellStyle name="20% - 着色 4 3" xfId="33"/>
    <cellStyle name="20% - 着色 4 4" xfId="34"/>
    <cellStyle name="20% - 着色 5" xfId="35"/>
    <cellStyle name="20% - 着色 5 2" xfId="36"/>
    <cellStyle name="20% - 着色 5 2 2" xfId="37"/>
    <cellStyle name="20% - 着色 5 3" xfId="38"/>
    <cellStyle name="20% - 着色 5 4" xfId="39"/>
    <cellStyle name="20% - 着色 6" xfId="40"/>
    <cellStyle name="20% - 着色 6 2" xfId="41"/>
    <cellStyle name="20% - 着色 6 2 2" xfId="42"/>
    <cellStyle name="20% - 着色 6 3" xfId="43"/>
    <cellStyle name="20% - 着色 6 4" xfId="44"/>
    <cellStyle name="40% - 着色 1" xfId="45"/>
    <cellStyle name="40% - 着色 1 2" xfId="46"/>
    <cellStyle name="40% - 着色 1 2 2" xfId="47"/>
    <cellStyle name="40% - 着色 1 3" xfId="48"/>
    <cellStyle name="40% - 着色 1 4" xfId="49"/>
    <cellStyle name="40% - 着色 2" xfId="50"/>
    <cellStyle name="40% - 着色 2 2" xfId="51"/>
    <cellStyle name="40% - 着色 2 2 2" xfId="52"/>
    <cellStyle name="40% - 着色 2 3" xfId="53"/>
    <cellStyle name="40% - 着色 2 4" xfId="54"/>
    <cellStyle name="40% - 着色 3" xfId="55"/>
    <cellStyle name="40% - 着色 3 2" xfId="56"/>
    <cellStyle name="40% - 着色 3 2 2" xfId="57"/>
    <cellStyle name="40% - 着色 3 3" xfId="58"/>
    <cellStyle name="40% - 着色 3 4" xfId="59"/>
    <cellStyle name="40% - 着色 4" xfId="60"/>
    <cellStyle name="40% - 着色 4 2" xfId="61"/>
    <cellStyle name="40% - 着色 4 2 2" xfId="62"/>
    <cellStyle name="40% - 着色 4 3" xfId="63"/>
    <cellStyle name="40% - 着色 4 4" xfId="64"/>
    <cellStyle name="40% - 着色 5" xfId="65"/>
    <cellStyle name="40% - 着色 5 2" xfId="66"/>
    <cellStyle name="40% - 着色 5 2 2" xfId="67"/>
    <cellStyle name="40% - 着色 5 3" xfId="68"/>
    <cellStyle name="40% - 着色 5 4" xfId="69"/>
    <cellStyle name="40% - 着色 6" xfId="70"/>
    <cellStyle name="40% - 着色 6 2" xfId="71"/>
    <cellStyle name="40% - 着色 6 2 2" xfId="72"/>
    <cellStyle name="40% - 着色 6 3" xfId="73"/>
    <cellStyle name="40% - 着色 6 4" xfId="74"/>
    <cellStyle name="60% - 着色 1" xfId="75"/>
    <cellStyle name="60% - 着色 1 2" xfId="76"/>
    <cellStyle name="60% - 着色 1 2 2" xfId="77"/>
    <cellStyle name="60% - 着色 1 3" xfId="78"/>
    <cellStyle name="60% - 着色 1 4" xfId="79"/>
    <cellStyle name="60% - 着色 2" xfId="80"/>
    <cellStyle name="60% - 着色 2 2" xfId="81"/>
    <cellStyle name="60% - 着色 2 2 2" xfId="82"/>
    <cellStyle name="60% - 着色 2 3" xfId="83"/>
    <cellStyle name="60% - 着色 2 4" xfId="84"/>
    <cellStyle name="60% - 着色 3" xfId="85"/>
    <cellStyle name="60% - 着色 3 2" xfId="86"/>
    <cellStyle name="60% - 着色 3 2 2" xfId="87"/>
    <cellStyle name="60% - 着色 3 3" xfId="88"/>
    <cellStyle name="60% - 着色 3 4" xfId="89"/>
    <cellStyle name="60% - 着色 4" xfId="90"/>
    <cellStyle name="60% - 着色 4 2" xfId="91"/>
    <cellStyle name="60% - 着色 4 2 2" xfId="92"/>
    <cellStyle name="60% - 着色 4 3" xfId="93"/>
    <cellStyle name="60% - 着色 4 4" xfId="94"/>
    <cellStyle name="60% - 着色 5" xfId="95"/>
    <cellStyle name="60% - 着色 5 2" xfId="96"/>
    <cellStyle name="60% - 着色 5 2 2" xfId="97"/>
    <cellStyle name="60% - 着色 5 3" xfId="98"/>
    <cellStyle name="60% - 着色 5 4" xfId="99"/>
    <cellStyle name="60% - 着色 6" xfId="100"/>
    <cellStyle name="60% - 着色 6 2" xfId="101"/>
    <cellStyle name="60% - 着色 6 2 2" xfId="102"/>
    <cellStyle name="60% - 着色 6 3" xfId="103"/>
    <cellStyle name="60% - 着色 6 4" xfId="104"/>
    <cellStyle name="Percent" xfId="105"/>
    <cellStyle name="标题" xfId="106"/>
    <cellStyle name="标题 1" xfId="107"/>
    <cellStyle name="标题 2" xfId="108"/>
    <cellStyle name="标题 3" xfId="109"/>
    <cellStyle name="标题 4" xfId="110"/>
    <cellStyle name="差" xfId="111"/>
    <cellStyle name="常规 2" xfId="112"/>
    <cellStyle name="常规 2 2" xfId="113"/>
    <cellStyle name="常规 2 2 2" xfId="114"/>
    <cellStyle name="常规 2 2 2 2" xfId="115"/>
    <cellStyle name="常规 2 2 3" xfId="116"/>
    <cellStyle name="常规 2 3" xfId="117"/>
    <cellStyle name="常规 2 3 2" xfId="118"/>
    <cellStyle name="常规 2 4" xfId="119"/>
    <cellStyle name="常规 2_5379C2AA01F344149FF9DA706D2CAAEE_c" xfId="120"/>
    <cellStyle name="常规 3" xfId="121"/>
    <cellStyle name="常规 3 2" xfId="122"/>
    <cellStyle name="常规 4" xfId="123"/>
    <cellStyle name="常规 5" xfId="124"/>
    <cellStyle name="Hyperlink" xfId="125"/>
    <cellStyle name="好" xfId="126"/>
    <cellStyle name="汇总" xfId="127"/>
    <cellStyle name="Currency" xfId="128"/>
    <cellStyle name="Currency [0]" xfId="129"/>
    <cellStyle name="计算" xfId="130"/>
    <cellStyle name="检查单元格" xfId="131"/>
    <cellStyle name="解释性文本" xfId="132"/>
    <cellStyle name="警告文本" xfId="133"/>
    <cellStyle name="链接单元格" xfId="134"/>
    <cellStyle name="Comma" xfId="135"/>
    <cellStyle name="Comma [0]" xfId="136"/>
    <cellStyle name="适中" xfId="137"/>
    <cellStyle name="输出" xfId="138"/>
    <cellStyle name="输入" xfId="139"/>
    <cellStyle name="Followed Hyperlink" xfId="140"/>
    <cellStyle name="着色 1" xfId="141"/>
    <cellStyle name="着色 1 2" xfId="142"/>
    <cellStyle name="着色 1 2 2" xfId="143"/>
    <cellStyle name="着色 1 3" xfId="144"/>
    <cellStyle name="着色 1 4" xfId="145"/>
    <cellStyle name="着色 2" xfId="146"/>
    <cellStyle name="着色 2 2" xfId="147"/>
    <cellStyle name="着色 2 2 2" xfId="148"/>
    <cellStyle name="着色 2 3" xfId="149"/>
    <cellStyle name="着色 2 4" xfId="150"/>
    <cellStyle name="着色 3" xfId="151"/>
    <cellStyle name="着色 3 2" xfId="152"/>
    <cellStyle name="着色 3 2 2" xfId="153"/>
    <cellStyle name="着色 3 3" xfId="154"/>
    <cellStyle name="着色 3 4" xfId="155"/>
    <cellStyle name="着色 4" xfId="156"/>
    <cellStyle name="着色 4 2" xfId="157"/>
    <cellStyle name="着色 4 2 2" xfId="158"/>
    <cellStyle name="着色 4 3" xfId="159"/>
    <cellStyle name="着色 4 4" xfId="160"/>
    <cellStyle name="着色 5" xfId="161"/>
    <cellStyle name="着色 5 2" xfId="162"/>
    <cellStyle name="着色 5 2 2" xfId="163"/>
    <cellStyle name="着色 5 3" xfId="164"/>
    <cellStyle name="着色 5 4" xfId="165"/>
    <cellStyle name="着色 6" xfId="166"/>
    <cellStyle name="着色 6 2" xfId="167"/>
    <cellStyle name="着色 6 2 2" xfId="168"/>
    <cellStyle name="着色 6 3" xfId="169"/>
    <cellStyle name="着色 6 4" xfId="170"/>
    <cellStyle name="注释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28.8515625" style="0" customWidth="1"/>
    <col min="2" max="2" width="22.421875" style="0" customWidth="1"/>
    <col min="3" max="3" width="25.421875" style="0" customWidth="1"/>
    <col min="4" max="4" width="10.7109375" style="13" customWidth="1"/>
    <col min="5" max="5" width="19.7109375" style="13" customWidth="1"/>
    <col min="6" max="6" width="21.8515625" style="0" customWidth="1"/>
  </cols>
  <sheetData>
    <row r="1" spans="1:6" ht="38.25" customHeight="1">
      <c r="A1" s="92" t="s">
        <v>0</v>
      </c>
      <c r="B1" s="92"/>
      <c r="C1" s="92"/>
      <c r="D1" s="92"/>
      <c r="E1" s="92"/>
      <c r="F1" s="92"/>
    </row>
    <row r="2" spans="1:6" ht="14.25" thickBot="1">
      <c r="A2" s="91" t="s">
        <v>99</v>
      </c>
      <c r="B2" s="91"/>
      <c r="C2" s="49"/>
      <c r="D2" s="49"/>
      <c r="E2" s="91" t="s">
        <v>61</v>
      </c>
      <c r="F2" s="91"/>
    </row>
    <row r="3" spans="1:6" ht="26.25" customHeight="1">
      <c r="A3" s="88" t="s">
        <v>1</v>
      </c>
      <c r="B3" s="89"/>
      <c r="C3" s="88" t="s">
        <v>2</v>
      </c>
      <c r="D3" s="90"/>
      <c r="E3" s="90"/>
      <c r="F3" s="89"/>
    </row>
    <row r="4" spans="1:6" s="41" customFormat="1" ht="26.25" customHeight="1">
      <c r="A4" s="40" t="s">
        <v>3</v>
      </c>
      <c r="B4" s="40" t="s">
        <v>4</v>
      </c>
      <c r="C4" s="40" t="s">
        <v>3</v>
      </c>
      <c r="D4" s="40" t="s">
        <v>5</v>
      </c>
      <c r="E4" s="40" t="s">
        <v>6</v>
      </c>
      <c r="F4" s="40" t="s">
        <v>7</v>
      </c>
    </row>
    <row r="5" spans="1:6" s="14" customFormat="1" ht="26.25" customHeight="1">
      <c r="A5" s="42" t="s">
        <v>8</v>
      </c>
      <c r="B5" s="43">
        <v>1344.87</v>
      </c>
      <c r="C5" s="42" t="s">
        <v>9</v>
      </c>
      <c r="D5" s="44">
        <v>1344.87</v>
      </c>
      <c r="E5" s="44">
        <v>1344.87</v>
      </c>
      <c r="F5" s="45"/>
    </row>
    <row r="6" spans="1:6" s="14" customFormat="1" ht="26.25" customHeight="1">
      <c r="A6" s="42" t="s">
        <v>10</v>
      </c>
      <c r="B6" s="43">
        <v>1344.87</v>
      </c>
      <c r="C6" s="42" t="s">
        <v>11</v>
      </c>
      <c r="D6" s="45"/>
      <c r="E6" s="45"/>
      <c r="F6" s="45"/>
    </row>
    <row r="7" spans="1:6" s="14" customFormat="1" ht="26.25" customHeight="1">
      <c r="A7" s="42" t="s">
        <v>12</v>
      </c>
      <c r="B7" s="42"/>
      <c r="C7" s="42" t="s">
        <v>13</v>
      </c>
      <c r="D7" s="45"/>
      <c r="E7" s="45"/>
      <c r="F7" s="46"/>
    </row>
    <row r="8" spans="1:6" s="14" customFormat="1" ht="26.25" customHeight="1">
      <c r="A8" s="45"/>
      <c r="B8" s="45"/>
      <c r="C8" s="42" t="s">
        <v>94</v>
      </c>
      <c r="D8" s="45"/>
      <c r="E8" s="45"/>
      <c r="F8" s="45"/>
    </row>
    <row r="9" spans="1:6" s="14" customFormat="1" ht="26.25" customHeight="1">
      <c r="A9" s="45"/>
      <c r="B9" s="45"/>
      <c r="C9" s="42" t="s">
        <v>95</v>
      </c>
      <c r="D9" s="45"/>
      <c r="E9" s="45"/>
      <c r="F9" s="45"/>
    </row>
    <row r="10" spans="1:6" s="14" customFormat="1" ht="26.25" customHeight="1">
      <c r="A10" s="45"/>
      <c r="B10" s="45"/>
      <c r="C10" s="42" t="s">
        <v>96</v>
      </c>
      <c r="D10" s="45"/>
      <c r="E10" s="45"/>
      <c r="F10" s="45"/>
    </row>
    <row r="11" spans="1:6" s="14" customFormat="1" ht="26.25" customHeight="1">
      <c r="A11" s="42" t="s">
        <v>14</v>
      </c>
      <c r="B11" s="42"/>
      <c r="C11" s="42" t="s">
        <v>97</v>
      </c>
      <c r="D11" s="45"/>
      <c r="E11" s="45"/>
      <c r="F11" s="45"/>
    </row>
    <row r="12" spans="1:6" s="14" customFormat="1" ht="26.25" customHeight="1">
      <c r="A12" s="42" t="s">
        <v>10</v>
      </c>
      <c r="B12" s="42"/>
      <c r="C12" s="42" t="s">
        <v>151</v>
      </c>
      <c r="D12" s="47">
        <v>91.26</v>
      </c>
      <c r="E12" s="42">
        <v>91.26</v>
      </c>
      <c r="F12" s="45"/>
    </row>
    <row r="13" spans="1:6" s="14" customFormat="1" ht="26.25" customHeight="1">
      <c r="A13" s="42" t="s">
        <v>12</v>
      </c>
      <c r="B13" s="42"/>
      <c r="C13" s="42" t="s">
        <v>100</v>
      </c>
      <c r="D13" s="48">
        <v>165.55</v>
      </c>
      <c r="E13" s="48">
        <v>165.55</v>
      </c>
      <c r="F13" s="45"/>
    </row>
    <row r="14" spans="1:6" s="14" customFormat="1" ht="26.25" customHeight="1">
      <c r="A14" s="42"/>
      <c r="B14" s="42"/>
      <c r="C14" s="42" t="s">
        <v>148</v>
      </c>
      <c r="D14" s="47">
        <v>1088.06</v>
      </c>
      <c r="E14" s="47">
        <v>1088.06</v>
      </c>
      <c r="F14" s="45"/>
    </row>
    <row r="15" spans="1:6" s="14" customFormat="1" ht="26.25" customHeight="1">
      <c r="A15" s="42"/>
      <c r="B15" s="42"/>
      <c r="C15" s="42" t="s">
        <v>15</v>
      </c>
      <c r="D15" s="42"/>
      <c r="E15" s="42"/>
      <c r="F15" s="45"/>
    </row>
    <row r="16" spans="1:6" s="14" customFormat="1" ht="26.25" customHeight="1">
      <c r="A16" s="42"/>
      <c r="B16" s="42"/>
      <c r="C16" s="42" t="s">
        <v>16</v>
      </c>
      <c r="D16" s="42"/>
      <c r="E16" s="45"/>
      <c r="F16" s="45"/>
    </row>
    <row r="17" spans="1:6" s="14" customFormat="1" ht="26.25" customHeight="1">
      <c r="A17" s="42"/>
      <c r="B17" s="42"/>
      <c r="C17" s="45"/>
      <c r="D17" s="45"/>
      <c r="E17" s="45"/>
      <c r="F17" s="45"/>
    </row>
    <row r="18" spans="1:6" s="14" customFormat="1" ht="26.25" customHeight="1">
      <c r="A18" s="42" t="s">
        <v>17</v>
      </c>
      <c r="B18" s="42">
        <f>B5+B11</f>
        <v>1344.87</v>
      </c>
      <c r="C18" s="42" t="s">
        <v>98</v>
      </c>
      <c r="D18" s="42">
        <f>D5+D16</f>
        <v>1344.87</v>
      </c>
      <c r="E18" s="42">
        <f>E5+E16</f>
        <v>1344.87</v>
      </c>
      <c r="F18" s="45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7" sqref="D7"/>
    </sheetView>
  </sheetViews>
  <sheetFormatPr defaultColWidth="8.8515625" defaultRowHeight="15"/>
  <cols>
    <col min="1" max="1" width="19.7109375" style="13" customWidth="1"/>
    <col min="2" max="2" width="15.421875" style="13" customWidth="1"/>
    <col min="3" max="3" width="14.00390625" style="13" customWidth="1"/>
    <col min="4" max="4" width="13.57421875" style="13" customWidth="1"/>
    <col min="5" max="5" width="12.421875" style="13" customWidth="1"/>
    <col min="6" max="6" width="12.00390625" style="13" customWidth="1"/>
    <col min="7" max="16384" width="8.8515625" style="13" customWidth="1"/>
  </cols>
  <sheetData>
    <row r="1" spans="1:6" ht="36" customHeight="1">
      <c r="A1" s="19"/>
      <c r="B1" s="20"/>
      <c r="C1" s="16" t="s">
        <v>26</v>
      </c>
      <c r="D1" s="20"/>
      <c r="E1" s="20"/>
      <c r="F1" s="20"/>
    </row>
    <row r="2" spans="1:6" ht="16.5" customHeight="1">
      <c r="A2" s="15" t="s">
        <v>133</v>
      </c>
      <c r="B2" s="17"/>
      <c r="C2" s="17"/>
      <c r="D2" s="17"/>
      <c r="E2" s="17"/>
      <c r="F2" s="17"/>
    </row>
    <row r="3" spans="1:6" ht="45" customHeight="1">
      <c r="A3" s="93" t="s">
        <v>19</v>
      </c>
      <c r="B3" s="93"/>
      <c r="C3" s="93" t="s">
        <v>158</v>
      </c>
      <c r="D3" s="93"/>
      <c r="E3" s="93"/>
      <c r="F3" s="93" t="s">
        <v>20</v>
      </c>
    </row>
    <row r="4" spans="1:6" ht="45" customHeight="1">
      <c r="A4" s="18" t="s">
        <v>21</v>
      </c>
      <c r="B4" s="18" t="s">
        <v>22</v>
      </c>
      <c r="C4" s="18" t="s">
        <v>23</v>
      </c>
      <c r="D4" s="18" t="s">
        <v>24</v>
      </c>
      <c r="E4" s="18" t="s">
        <v>25</v>
      </c>
      <c r="F4" s="93"/>
    </row>
    <row r="5" spans="1:6" s="57" customFormat="1" ht="45" customHeight="1">
      <c r="A5" s="39">
        <v>2080505</v>
      </c>
      <c r="B5" s="39" t="s">
        <v>101</v>
      </c>
      <c r="C5" s="39">
        <v>109.55</v>
      </c>
      <c r="D5" s="39">
        <v>109.55</v>
      </c>
      <c r="E5" s="39"/>
      <c r="F5" s="39"/>
    </row>
    <row r="6" spans="1:7" ht="45" customHeight="1">
      <c r="A6" s="39">
        <v>2082701</v>
      </c>
      <c r="B6" s="39" t="s">
        <v>102</v>
      </c>
      <c r="C6" s="39">
        <v>2.98</v>
      </c>
      <c r="D6" s="39">
        <v>2.98</v>
      </c>
      <c r="E6" s="39"/>
      <c r="F6" s="39"/>
      <c r="G6" s="57"/>
    </row>
    <row r="7" spans="1:6" ht="45" customHeight="1">
      <c r="A7" s="39">
        <v>2082702</v>
      </c>
      <c r="B7" s="39" t="s">
        <v>103</v>
      </c>
      <c r="C7" s="50">
        <v>1.19</v>
      </c>
      <c r="D7" s="50">
        <v>1.19</v>
      </c>
      <c r="E7" s="39"/>
      <c r="F7" s="55"/>
    </row>
    <row r="8" spans="1:6" ht="45" customHeight="1">
      <c r="A8" s="39">
        <v>2082703</v>
      </c>
      <c r="B8" s="39" t="s">
        <v>104</v>
      </c>
      <c r="C8" s="50">
        <v>4.17</v>
      </c>
      <c r="D8" s="50">
        <v>4.17</v>
      </c>
      <c r="E8" s="39"/>
      <c r="F8" s="55"/>
    </row>
    <row r="9" spans="1:6" ht="45" customHeight="1">
      <c r="A9" s="39">
        <v>2100401</v>
      </c>
      <c r="B9" s="39" t="s">
        <v>105</v>
      </c>
      <c r="C9" s="51">
        <v>861.89</v>
      </c>
      <c r="D9" s="51">
        <v>859.89</v>
      </c>
      <c r="E9" s="39">
        <v>2</v>
      </c>
      <c r="F9" s="55"/>
    </row>
    <row r="10" spans="1:6" ht="45" customHeight="1">
      <c r="A10" s="39">
        <v>2100404</v>
      </c>
      <c r="B10" s="39" t="s">
        <v>149</v>
      </c>
      <c r="C10" s="51">
        <v>75</v>
      </c>
      <c r="D10" s="52"/>
      <c r="E10" s="39">
        <v>75</v>
      </c>
      <c r="F10" s="39"/>
    </row>
    <row r="11" spans="1:6" ht="45" customHeight="1">
      <c r="A11" s="39">
        <v>2100499</v>
      </c>
      <c r="B11" s="39" t="s">
        <v>107</v>
      </c>
      <c r="C11" s="51">
        <v>151.17</v>
      </c>
      <c r="D11" s="52"/>
      <c r="E11" s="39">
        <v>151.17</v>
      </c>
      <c r="F11" s="39"/>
    </row>
    <row r="12" spans="1:6" ht="45" customHeight="1">
      <c r="A12" s="39">
        <v>2101201</v>
      </c>
      <c r="B12" s="39" t="s">
        <v>106</v>
      </c>
      <c r="C12" s="39">
        <v>47.66</v>
      </c>
      <c r="D12" s="39">
        <v>47.66</v>
      </c>
      <c r="E12" s="39"/>
      <c r="F12" s="39"/>
    </row>
    <row r="13" spans="1:8" ht="45" customHeight="1">
      <c r="A13" s="39">
        <v>2210201</v>
      </c>
      <c r="B13" s="39" t="s">
        <v>81</v>
      </c>
      <c r="C13" s="39">
        <v>91.26</v>
      </c>
      <c r="D13" s="39">
        <v>91.26</v>
      </c>
      <c r="E13" s="39"/>
      <c r="F13" s="39"/>
      <c r="H13" s="58"/>
    </row>
    <row r="14" spans="1:6" s="21" customFormat="1" ht="45" customHeight="1">
      <c r="A14" s="53" t="s">
        <v>5</v>
      </c>
      <c r="B14" s="53" t="s">
        <v>15</v>
      </c>
      <c r="C14" s="54">
        <f>SUM(C5:C13)</f>
        <v>1344.8700000000001</v>
      </c>
      <c r="D14" s="54">
        <f>SUM(D5:D13)</f>
        <v>1116.7</v>
      </c>
      <c r="E14" s="54">
        <f>SUM(E5:E13)</f>
        <v>228.17</v>
      </c>
      <c r="F14" s="56"/>
    </row>
    <row r="15" spans="1:6" ht="45" customHeight="1">
      <c r="A15" s="94" t="s">
        <v>71</v>
      </c>
      <c r="B15" s="95"/>
      <c r="C15" s="95"/>
      <c r="D15" s="95"/>
      <c r="E15" s="95"/>
      <c r="F15" s="95"/>
    </row>
  </sheetData>
  <sheetProtection/>
  <mergeCells count="4">
    <mergeCell ref="A3:B3"/>
    <mergeCell ref="C3:E3"/>
    <mergeCell ref="F3:F4"/>
    <mergeCell ref="A15:F1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3">
      <selection activeCell="H32" sqref="H32:I32"/>
    </sheetView>
  </sheetViews>
  <sheetFormatPr defaultColWidth="9.140625" defaultRowHeight="15"/>
  <cols>
    <col min="1" max="1" width="4.421875" style="0" customWidth="1"/>
    <col min="2" max="2" width="5.00390625" style="0" customWidth="1"/>
    <col min="3" max="3" width="13.7109375" style="0" customWidth="1"/>
    <col min="4" max="4" width="6.7109375" style="0" customWidth="1"/>
    <col min="5" max="5" width="5.140625" style="0" customWidth="1"/>
    <col min="6" max="6" width="7.140625" style="0" customWidth="1"/>
    <col min="7" max="7" width="17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1" customHeight="1">
      <c r="A2" s="87" t="s">
        <v>168</v>
      </c>
      <c r="B2" s="11"/>
      <c r="C2" s="11"/>
      <c r="D2" s="11"/>
      <c r="E2" s="11"/>
      <c r="F2" s="11"/>
      <c r="G2" s="11"/>
      <c r="H2" s="11"/>
      <c r="J2" s="11"/>
    </row>
    <row r="3" spans="1:10" s="24" customFormat="1" ht="21.75" customHeight="1">
      <c r="A3" s="100" t="s">
        <v>72</v>
      </c>
      <c r="B3" s="100"/>
      <c r="C3" s="100"/>
      <c r="D3" s="100"/>
      <c r="E3" s="100" t="s">
        <v>82</v>
      </c>
      <c r="F3" s="100"/>
      <c r="G3" s="100"/>
      <c r="H3" s="100"/>
      <c r="I3" s="100"/>
      <c r="J3" s="100" t="s">
        <v>20</v>
      </c>
    </row>
    <row r="4" spans="1:10" s="24" customFormat="1" ht="21.75" customHeight="1">
      <c r="A4" s="100" t="s">
        <v>21</v>
      </c>
      <c r="B4" s="100"/>
      <c r="C4" s="100" t="s">
        <v>85</v>
      </c>
      <c r="D4" s="100" t="s">
        <v>83</v>
      </c>
      <c r="E4" s="100" t="s">
        <v>84</v>
      </c>
      <c r="F4" s="100"/>
      <c r="G4" s="100" t="s">
        <v>85</v>
      </c>
      <c r="H4" s="113" t="s">
        <v>92</v>
      </c>
      <c r="I4" s="100" t="s">
        <v>93</v>
      </c>
      <c r="J4" s="100"/>
    </row>
    <row r="5" spans="1:10" s="24" customFormat="1" ht="21.75" customHeight="1">
      <c r="A5" s="25" t="s">
        <v>73</v>
      </c>
      <c r="B5" s="26" t="s">
        <v>74</v>
      </c>
      <c r="C5" s="100"/>
      <c r="D5" s="100"/>
      <c r="E5" s="26" t="s">
        <v>73</v>
      </c>
      <c r="F5" s="26" t="s">
        <v>74</v>
      </c>
      <c r="G5" s="100"/>
      <c r="H5" s="114"/>
      <c r="I5" s="100"/>
      <c r="J5" s="26"/>
    </row>
    <row r="6" spans="1:10" s="81" customFormat="1" ht="21.75" customHeight="1">
      <c r="A6" s="80">
        <v>501</v>
      </c>
      <c r="B6" s="31"/>
      <c r="C6" s="64" t="s">
        <v>75</v>
      </c>
      <c r="D6" s="64"/>
      <c r="E6" s="64">
        <v>301</v>
      </c>
      <c r="F6" s="64"/>
      <c r="G6" s="63" t="s">
        <v>86</v>
      </c>
      <c r="H6" s="28">
        <f>SUM(H7:H15)</f>
        <v>996.66</v>
      </c>
      <c r="I6" s="63"/>
      <c r="J6" s="64"/>
    </row>
    <row r="7" spans="1:10" s="24" customFormat="1" ht="21.75" customHeight="1">
      <c r="A7" s="104"/>
      <c r="B7" s="101" t="s">
        <v>153</v>
      </c>
      <c r="C7" s="96" t="s">
        <v>79</v>
      </c>
      <c r="D7" s="96"/>
      <c r="E7" s="96"/>
      <c r="F7" s="29" t="s">
        <v>76</v>
      </c>
      <c r="G7" s="27" t="s">
        <v>87</v>
      </c>
      <c r="H7" s="27">
        <v>163.11</v>
      </c>
      <c r="I7" s="27"/>
      <c r="J7" s="27"/>
    </row>
    <row r="8" spans="1:10" s="24" customFormat="1" ht="21.75" customHeight="1">
      <c r="A8" s="105"/>
      <c r="B8" s="102"/>
      <c r="C8" s="107"/>
      <c r="D8" s="107"/>
      <c r="E8" s="107"/>
      <c r="F8" s="29" t="s">
        <v>77</v>
      </c>
      <c r="G8" s="27" t="s">
        <v>88</v>
      </c>
      <c r="H8" s="27">
        <v>511.08</v>
      </c>
      <c r="I8" s="27"/>
      <c r="J8" s="27"/>
    </row>
    <row r="9" spans="1:10" s="24" customFormat="1" ht="21.75" customHeight="1">
      <c r="A9" s="105"/>
      <c r="B9" s="102"/>
      <c r="C9" s="107"/>
      <c r="D9" s="107"/>
      <c r="E9" s="107"/>
      <c r="F9" s="29" t="s">
        <v>78</v>
      </c>
      <c r="G9" s="27" t="s">
        <v>89</v>
      </c>
      <c r="H9" s="27">
        <v>48.74</v>
      </c>
      <c r="I9" s="27"/>
      <c r="J9" s="27"/>
    </row>
    <row r="10" spans="1:10" s="24" customFormat="1" ht="21.75" customHeight="1">
      <c r="A10" s="106"/>
      <c r="B10" s="103"/>
      <c r="C10" s="97"/>
      <c r="D10" s="97"/>
      <c r="E10" s="97"/>
      <c r="F10" s="29">
        <v>13</v>
      </c>
      <c r="G10" s="27" t="s">
        <v>81</v>
      </c>
      <c r="H10" s="27">
        <v>91.26</v>
      </c>
      <c r="I10" s="64"/>
      <c r="J10" s="64"/>
    </row>
    <row r="11" spans="1:10" s="24" customFormat="1" ht="21.75" customHeight="1">
      <c r="A11" s="104"/>
      <c r="B11" s="101" t="s">
        <v>77</v>
      </c>
      <c r="C11" s="96" t="s">
        <v>80</v>
      </c>
      <c r="D11" s="96"/>
      <c r="E11" s="96"/>
      <c r="F11" s="29" t="s">
        <v>90</v>
      </c>
      <c r="G11" s="27" t="s">
        <v>91</v>
      </c>
      <c r="H11" s="27">
        <v>109.55</v>
      </c>
      <c r="I11" s="27"/>
      <c r="J11" s="27"/>
    </row>
    <row r="12" spans="1:10" s="24" customFormat="1" ht="21.75" customHeight="1">
      <c r="A12" s="105"/>
      <c r="B12" s="102"/>
      <c r="C12" s="107"/>
      <c r="D12" s="107"/>
      <c r="E12" s="107"/>
      <c r="F12" s="29" t="s">
        <v>155</v>
      </c>
      <c r="G12" s="27" t="s">
        <v>146</v>
      </c>
      <c r="H12" s="27">
        <v>47.66</v>
      </c>
      <c r="I12" s="27"/>
      <c r="J12" s="27"/>
    </row>
    <row r="13" spans="1:10" s="24" customFormat="1" ht="21.75" customHeight="1">
      <c r="A13" s="106"/>
      <c r="B13" s="103"/>
      <c r="C13" s="97"/>
      <c r="D13" s="97"/>
      <c r="E13" s="97"/>
      <c r="F13" s="29" t="s">
        <v>156</v>
      </c>
      <c r="G13" s="27" t="s">
        <v>147</v>
      </c>
      <c r="H13" s="27">
        <v>8.34</v>
      </c>
      <c r="I13" s="27"/>
      <c r="J13" s="27"/>
    </row>
    <row r="14" spans="1:10" s="24" customFormat="1" ht="21.75" customHeight="1">
      <c r="A14" s="111"/>
      <c r="B14" s="101" t="s">
        <v>131</v>
      </c>
      <c r="C14" s="96" t="s">
        <v>109</v>
      </c>
      <c r="D14" s="98"/>
      <c r="E14" s="96"/>
      <c r="F14" s="29" t="s">
        <v>154</v>
      </c>
      <c r="G14" s="27" t="s">
        <v>108</v>
      </c>
      <c r="H14" s="27">
        <v>16.92</v>
      </c>
      <c r="I14" s="27"/>
      <c r="J14" s="27"/>
    </row>
    <row r="15" spans="1:10" s="24" customFormat="1" ht="21.75" customHeight="1">
      <c r="A15" s="111"/>
      <c r="B15" s="103"/>
      <c r="C15" s="97"/>
      <c r="D15" s="99"/>
      <c r="E15" s="97"/>
      <c r="F15" s="29" t="s">
        <v>157</v>
      </c>
      <c r="G15" s="27" t="s">
        <v>109</v>
      </c>
      <c r="H15" s="32">
        <v>0</v>
      </c>
      <c r="I15" s="27"/>
      <c r="J15" s="27"/>
    </row>
    <row r="16" spans="1:10" s="24" customFormat="1" ht="27" customHeight="1">
      <c r="A16" s="83">
        <v>502</v>
      </c>
      <c r="B16" s="83"/>
      <c r="C16" s="84" t="s">
        <v>166</v>
      </c>
      <c r="D16" s="65"/>
      <c r="E16" s="33">
        <v>302</v>
      </c>
      <c r="F16" s="26"/>
      <c r="G16" s="26" t="s">
        <v>110</v>
      </c>
      <c r="H16" s="28"/>
      <c r="I16" s="26">
        <v>93.7</v>
      </c>
      <c r="J16" s="27"/>
    </row>
    <row r="17" spans="1:10" s="24" customFormat="1" ht="21.75" customHeight="1">
      <c r="A17" s="30"/>
      <c r="B17" s="86"/>
      <c r="C17" s="85"/>
      <c r="D17" s="64"/>
      <c r="E17" s="34"/>
      <c r="F17" s="68" t="s">
        <v>76</v>
      </c>
      <c r="G17" s="69" t="s">
        <v>111</v>
      </c>
      <c r="H17" s="70"/>
      <c r="I17" s="69">
        <v>1.79</v>
      </c>
      <c r="J17" s="59"/>
    </row>
    <row r="18" spans="1:10" s="24" customFormat="1" ht="21.75" customHeight="1">
      <c r="A18" s="30"/>
      <c r="B18" s="86"/>
      <c r="C18" s="85"/>
      <c r="D18" s="64"/>
      <c r="E18" s="34"/>
      <c r="F18" s="68" t="s">
        <v>122</v>
      </c>
      <c r="G18" s="69" t="s">
        <v>112</v>
      </c>
      <c r="H18" s="70"/>
      <c r="I18" s="69">
        <v>0.8</v>
      </c>
      <c r="J18" s="59"/>
    </row>
    <row r="19" spans="1:10" s="24" customFormat="1" ht="21.75" customHeight="1">
      <c r="A19" s="30"/>
      <c r="B19" s="86"/>
      <c r="C19" s="85"/>
      <c r="D19" s="64"/>
      <c r="E19" s="34"/>
      <c r="F19" s="68" t="s">
        <v>123</v>
      </c>
      <c r="G19" s="69" t="s">
        <v>161</v>
      </c>
      <c r="H19" s="70"/>
      <c r="I19" s="69">
        <v>3.7</v>
      </c>
      <c r="J19" s="59"/>
    </row>
    <row r="20" spans="1:10" s="24" customFormat="1" ht="21.75" customHeight="1">
      <c r="A20" s="30"/>
      <c r="B20" s="86"/>
      <c r="C20" s="85"/>
      <c r="D20" s="64"/>
      <c r="E20" s="34"/>
      <c r="F20" s="68" t="s">
        <v>124</v>
      </c>
      <c r="G20" s="69" t="s">
        <v>113</v>
      </c>
      <c r="H20" s="70"/>
      <c r="I20" s="70">
        <v>3.6</v>
      </c>
      <c r="J20" s="59"/>
    </row>
    <row r="21" spans="1:10" s="24" customFormat="1" ht="21.75" customHeight="1">
      <c r="A21" s="30"/>
      <c r="B21" s="86"/>
      <c r="C21" s="85"/>
      <c r="D21" s="64"/>
      <c r="E21" s="34"/>
      <c r="F21" s="68" t="s">
        <v>90</v>
      </c>
      <c r="G21" s="69" t="s">
        <v>114</v>
      </c>
      <c r="H21" s="70"/>
      <c r="I21" s="69">
        <v>0.95</v>
      </c>
      <c r="J21" s="59"/>
    </row>
    <row r="22" spans="1:10" s="24" customFormat="1" ht="21.75" customHeight="1">
      <c r="A22" s="30"/>
      <c r="B22" s="86"/>
      <c r="C22" s="85"/>
      <c r="D22" s="64"/>
      <c r="E22" s="34"/>
      <c r="F22" s="68" t="s">
        <v>125</v>
      </c>
      <c r="G22" s="69" t="s">
        <v>115</v>
      </c>
      <c r="H22" s="70"/>
      <c r="I22" s="69">
        <v>29.41</v>
      </c>
      <c r="J22" s="59"/>
    </row>
    <row r="23" spans="1:10" s="24" customFormat="1" ht="21.75" customHeight="1">
      <c r="A23" s="30"/>
      <c r="B23" s="86"/>
      <c r="C23" s="85"/>
      <c r="D23" s="64"/>
      <c r="E23" s="34"/>
      <c r="F23" s="68" t="s">
        <v>126</v>
      </c>
      <c r="G23" s="69" t="s">
        <v>116</v>
      </c>
      <c r="H23" s="70"/>
      <c r="I23" s="69">
        <v>0.4</v>
      </c>
      <c r="J23" s="59"/>
    </row>
    <row r="24" spans="1:10" s="24" customFormat="1" ht="21.75" customHeight="1">
      <c r="A24" s="30"/>
      <c r="B24" s="86"/>
      <c r="C24" s="85"/>
      <c r="D24" s="64"/>
      <c r="E24" s="34"/>
      <c r="F24" s="68" t="s">
        <v>127</v>
      </c>
      <c r="G24" s="69" t="s">
        <v>117</v>
      </c>
      <c r="H24" s="70"/>
      <c r="I24" s="69">
        <v>6.88</v>
      </c>
      <c r="J24" s="59"/>
    </row>
    <row r="25" spans="1:10" s="24" customFormat="1" ht="21.75" customHeight="1">
      <c r="A25" s="30"/>
      <c r="B25" s="31"/>
      <c r="C25" s="64"/>
      <c r="D25" s="64"/>
      <c r="E25" s="27"/>
      <c r="F25" s="68" t="s">
        <v>128</v>
      </c>
      <c r="G25" s="69" t="s">
        <v>118</v>
      </c>
      <c r="H25" s="70"/>
      <c r="I25" s="69">
        <v>15.21</v>
      </c>
      <c r="J25" s="59"/>
    </row>
    <row r="26" spans="1:10" s="24" customFormat="1" ht="21.75" customHeight="1">
      <c r="A26" s="30"/>
      <c r="B26" s="31"/>
      <c r="C26" s="64"/>
      <c r="D26" s="64"/>
      <c r="E26" s="27"/>
      <c r="F26" s="68" t="s">
        <v>129</v>
      </c>
      <c r="G26" s="69" t="s">
        <v>119</v>
      </c>
      <c r="H26" s="70"/>
      <c r="I26" s="69">
        <v>0.46</v>
      </c>
      <c r="J26" s="59"/>
    </row>
    <row r="27" spans="1:10" s="24" customFormat="1" ht="21.75" customHeight="1">
      <c r="A27" s="30"/>
      <c r="B27" s="31"/>
      <c r="C27" s="64"/>
      <c r="D27" s="64"/>
      <c r="E27" s="27"/>
      <c r="F27" s="68" t="s">
        <v>130</v>
      </c>
      <c r="G27" s="69" t="s">
        <v>120</v>
      </c>
      <c r="H27" s="70"/>
      <c r="I27" s="70">
        <v>26.29</v>
      </c>
      <c r="J27" s="59"/>
    </row>
    <row r="28" spans="1:10" s="24" customFormat="1" ht="21.75" customHeight="1">
      <c r="A28" s="30"/>
      <c r="B28" s="31"/>
      <c r="C28" s="64"/>
      <c r="D28" s="64"/>
      <c r="E28" s="38"/>
      <c r="F28" s="68" t="s">
        <v>162</v>
      </c>
      <c r="G28" s="69" t="s">
        <v>160</v>
      </c>
      <c r="H28" s="70"/>
      <c r="I28" s="70">
        <v>4</v>
      </c>
      <c r="J28" s="59"/>
    </row>
    <row r="29" spans="1:10" s="24" customFormat="1" ht="21.75" customHeight="1">
      <c r="A29" s="30"/>
      <c r="B29" s="62"/>
      <c r="C29" s="34"/>
      <c r="D29" s="34"/>
      <c r="E29" s="34"/>
      <c r="F29" s="68" t="s">
        <v>131</v>
      </c>
      <c r="G29" s="69" t="s">
        <v>121</v>
      </c>
      <c r="H29" s="69"/>
      <c r="I29" s="69">
        <v>0.21</v>
      </c>
      <c r="J29" s="59"/>
    </row>
    <row r="30" spans="1:10" s="24" customFormat="1" ht="21.75" customHeight="1">
      <c r="A30" s="82">
        <v>509</v>
      </c>
      <c r="B30" s="82"/>
      <c r="C30" s="82" t="s">
        <v>167</v>
      </c>
      <c r="D30" s="34"/>
      <c r="E30" s="33">
        <v>303</v>
      </c>
      <c r="F30" s="35"/>
      <c r="G30" s="26" t="s">
        <v>144</v>
      </c>
      <c r="H30" s="26">
        <v>26.34</v>
      </c>
      <c r="I30" s="26"/>
      <c r="J30" s="26"/>
    </row>
    <row r="31" spans="1:10" s="24" customFormat="1" ht="21.75" customHeight="1">
      <c r="A31" s="30"/>
      <c r="B31" s="29"/>
      <c r="C31" s="34"/>
      <c r="D31" s="34"/>
      <c r="E31" s="34"/>
      <c r="F31" s="29" t="s">
        <v>157</v>
      </c>
      <c r="G31" s="27" t="s">
        <v>145</v>
      </c>
      <c r="H31" s="26">
        <v>26.34</v>
      </c>
      <c r="I31" s="27"/>
      <c r="J31" s="27"/>
    </row>
    <row r="32" spans="1:10" s="37" customFormat="1" ht="21.75" customHeight="1">
      <c r="A32" s="36"/>
      <c r="B32" s="100" t="s">
        <v>5</v>
      </c>
      <c r="C32" s="100"/>
      <c r="D32" s="26"/>
      <c r="E32" s="108" t="s">
        <v>83</v>
      </c>
      <c r="F32" s="109"/>
      <c r="G32" s="110"/>
      <c r="H32" s="28">
        <f>H6+H30</f>
        <v>1023</v>
      </c>
      <c r="I32" s="26">
        <f>I16</f>
        <v>93.7</v>
      </c>
      <c r="J32" s="26"/>
    </row>
  </sheetData>
  <sheetProtection/>
  <mergeCells count="28">
    <mergeCell ref="A14:A15"/>
    <mergeCell ref="J3:J4"/>
    <mergeCell ref="A1:J1"/>
    <mergeCell ref="H4:H5"/>
    <mergeCell ref="I4:I5"/>
    <mergeCell ref="D4:D5"/>
    <mergeCell ref="C4:C5"/>
    <mergeCell ref="A11:A13"/>
    <mergeCell ref="B11:B13"/>
    <mergeCell ref="C11:C13"/>
    <mergeCell ref="E32:G32"/>
    <mergeCell ref="E4:F4"/>
    <mergeCell ref="B32:C32"/>
    <mergeCell ref="A4:B4"/>
    <mergeCell ref="G4:G5"/>
    <mergeCell ref="D11:D13"/>
    <mergeCell ref="E11:E13"/>
    <mergeCell ref="B14:B15"/>
    <mergeCell ref="C14:C15"/>
    <mergeCell ref="D14:D15"/>
    <mergeCell ref="E14:E15"/>
    <mergeCell ref="A3:D3"/>
    <mergeCell ref="E3:I3"/>
    <mergeCell ref="B7:B10"/>
    <mergeCell ref="A7:A10"/>
    <mergeCell ref="C7:C10"/>
    <mergeCell ref="D7:D10"/>
    <mergeCell ref="E7:E10"/>
  </mergeCells>
  <printOptions/>
  <pageMargins left="0.7" right="0.7" top="0.75" bottom="0.75" header="0.3" footer="0.3"/>
  <pageSetup fitToHeight="1" fitToWidth="1" horizontalDpi="200" verticalDpi="2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6.8515625" style="0" customWidth="1"/>
    <col min="2" max="2" width="9.421875" style="0" customWidth="1"/>
    <col min="3" max="5" width="6.8515625" style="0" customWidth="1"/>
    <col min="6" max="6" width="9.28125" style="0" customWidth="1"/>
    <col min="7" max="11" width="6.8515625" style="0" customWidth="1"/>
    <col min="12" max="12" width="8.00390625" style="0" customWidth="1"/>
    <col min="13" max="18" width="6.8515625" style="0" customWidth="1"/>
  </cols>
  <sheetData>
    <row r="1" spans="1:18" ht="30" customHeight="1">
      <c r="A1" s="115" t="s">
        <v>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20.25" customHeight="1">
      <c r="A2" s="119" t="s">
        <v>132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48.75" customHeight="1">
      <c r="A3" s="118" t="s">
        <v>163</v>
      </c>
      <c r="B3" s="118"/>
      <c r="C3" s="118"/>
      <c r="D3" s="118"/>
      <c r="E3" s="118"/>
      <c r="F3" s="118"/>
      <c r="G3" s="118" t="s">
        <v>164</v>
      </c>
      <c r="H3" s="118"/>
      <c r="I3" s="118"/>
      <c r="J3" s="118"/>
      <c r="K3" s="118"/>
      <c r="L3" s="118"/>
      <c r="M3" s="118" t="s">
        <v>165</v>
      </c>
      <c r="N3" s="118"/>
      <c r="O3" s="118"/>
      <c r="P3" s="118"/>
      <c r="Q3" s="118"/>
      <c r="R3" s="118"/>
    </row>
    <row r="4" spans="1:18" ht="48.75" customHeight="1">
      <c r="A4" s="117" t="s">
        <v>5</v>
      </c>
      <c r="B4" s="116" t="s">
        <v>28</v>
      </c>
      <c r="C4" s="117" t="s">
        <v>29</v>
      </c>
      <c r="D4" s="117"/>
      <c r="E4" s="117"/>
      <c r="F4" s="116" t="s">
        <v>30</v>
      </c>
      <c r="G4" s="117" t="s">
        <v>5</v>
      </c>
      <c r="H4" s="116" t="s">
        <v>68</v>
      </c>
      <c r="I4" s="117" t="s">
        <v>29</v>
      </c>
      <c r="J4" s="117"/>
      <c r="K4" s="117"/>
      <c r="L4" s="116" t="s">
        <v>30</v>
      </c>
      <c r="M4" s="117" t="s">
        <v>5</v>
      </c>
      <c r="N4" s="116" t="s">
        <v>28</v>
      </c>
      <c r="O4" s="117" t="s">
        <v>29</v>
      </c>
      <c r="P4" s="117"/>
      <c r="Q4" s="117"/>
      <c r="R4" s="116" t="s">
        <v>30</v>
      </c>
    </row>
    <row r="5" spans="1:18" ht="52.5" customHeight="1">
      <c r="A5" s="117"/>
      <c r="B5" s="116"/>
      <c r="C5" s="75" t="s">
        <v>23</v>
      </c>
      <c r="D5" s="75" t="s">
        <v>31</v>
      </c>
      <c r="E5" s="75" t="s">
        <v>32</v>
      </c>
      <c r="F5" s="116"/>
      <c r="G5" s="117"/>
      <c r="H5" s="116"/>
      <c r="I5" s="75" t="s">
        <v>23</v>
      </c>
      <c r="J5" s="75" t="s">
        <v>31</v>
      </c>
      <c r="K5" s="75" t="s">
        <v>32</v>
      </c>
      <c r="L5" s="116"/>
      <c r="M5" s="117"/>
      <c r="N5" s="116"/>
      <c r="O5" s="75" t="s">
        <v>23</v>
      </c>
      <c r="P5" s="75" t="s">
        <v>31</v>
      </c>
      <c r="Q5" s="75" t="s">
        <v>32</v>
      </c>
      <c r="R5" s="116"/>
    </row>
    <row r="6" spans="1:18" ht="43.5" customHeight="1">
      <c r="A6" s="76">
        <v>32.34</v>
      </c>
      <c r="B6" s="77"/>
      <c r="C6" s="76">
        <v>26.29</v>
      </c>
      <c r="D6" s="77"/>
      <c r="E6" s="78">
        <v>26.29</v>
      </c>
      <c r="F6" s="77">
        <v>6.05</v>
      </c>
      <c r="G6" s="77">
        <v>25.95</v>
      </c>
      <c r="H6" s="77"/>
      <c r="I6" s="77">
        <v>25.95</v>
      </c>
      <c r="J6" s="77"/>
      <c r="K6" s="77">
        <v>25.23</v>
      </c>
      <c r="L6" s="77">
        <v>0.72</v>
      </c>
      <c r="M6" s="76">
        <v>33.17</v>
      </c>
      <c r="N6" s="77"/>
      <c r="O6" s="76">
        <v>33.17</v>
      </c>
      <c r="P6" s="77">
        <v>0</v>
      </c>
      <c r="Q6" s="78">
        <v>26.29</v>
      </c>
      <c r="R6" s="77">
        <v>6.88</v>
      </c>
    </row>
    <row r="7" spans="1:18" ht="43.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ht="43.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ht="43.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ht="43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1:12" ht="20.25">
      <c r="A11" s="7" t="s">
        <v>67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0.25">
      <c r="A12" s="120" t="s">
        <v>69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</row>
  </sheetData>
  <sheetProtection/>
  <mergeCells count="19">
    <mergeCell ref="A12:F12"/>
    <mergeCell ref="M4:M5"/>
    <mergeCell ref="N4:N5"/>
    <mergeCell ref="O4:Q4"/>
    <mergeCell ref="R4:R5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2:R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1.421875" style="0" customWidth="1"/>
    <col min="2" max="2" width="28.57421875" style="0" customWidth="1"/>
    <col min="3" max="3" width="31.7109375" style="0" customWidth="1"/>
    <col min="4" max="4" width="34.421875" style="0" customWidth="1"/>
  </cols>
  <sheetData>
    <row r="1" spans="1:4" ht="28.5" customHeight="1">
      <c r="A1" s="122" t="s">
        <v>70</v>
      </c>
      <c r="B1" s="122"/>
      <c r="C1" s="122"/>
      <c r="D1" s="122"/>
    </row>
    <row r="2" spans="1:4" ht="21" customHeight="1">
      <c r="A2" s="123" t="s">
        <v>134</v>
      </c>
      <c r="B2" s="123"/>
      <c r="C2" s="123"/>
      <c r="D2" s="123"/>
    </row>
    <row r="3" spans="1:4" ht="27" customHeight="1">
      <c r="A3" s="121" t="s">
        <v>1</v>
      </c>
      <c r="B3" s="121"/>
      <c r="C3" s="121" t="s">
        <v>2</v>
      </c>
      <c r="D3" s="121"/>
    </row>
    <row r="4" spans="1:4" ht="27" customHeight="1">
      <c r="A4" s="5" t="s">
        <v>3</v>
      </c>
      <c r="B4" s="5" t="s">
        <v>4</v>
      </c>
      <c r="C4" s="5" t="s">
        <v>3</v>
      </c>
      <c r="D4" s="5" t="s">
        <v>4</v>
      </c>
    </row>
    <row r="5" spans="1:4" ht="27" customHeight="1">
      <c r="A5" s="6" t="s">
        <v>33</v>
      </c>
      <c r="B5" s="23">
        <v>1344.87</v>
      </c>
      <c r="C5" s="6" t="s">
        <v>34</v>
      </c>
      <c r="D5" s="5"/>
    </row>
    <row r="6" spans="1:4" ht="27" customHeight="1">
      <c r="A6" s="6" t="s">
        <v>35</v>
      </c>
      <c r="B6" s="5"/>
      <c r="C6" s="6" t="s">
        <v>36</v>
      </c>
      <c r="D6" s="5"/>
    </row>
    <row r="7" spans="1:4" ht="27" customHeight="1">
      <c r="A7" s="6" t="s">
        <v>37</v>
      </c>
      <c r="B7" s="5"/>
      <c r="C7" s="6" t="s">
        <v>38</v>
      </c>
      <c r="D7" s="5"/>
    </row>
    <row r="8" spans="1:4" ht="27" customHeight="1">
      <c r="A8" s="6" t="s">
        <v>39</v>
      </c>
      <c r="B8" s="5"/>
      <c r="C8" s="6" t="s">
        <v>40</v>
      </c>
      <c r="D8" s="5"/>
    </row>
    <row r="9" spans="1:4" ht="27" customHeight="1">
      <c r="A9" s="6" t="s">
        <v>41</v>
      </c>
      <c r="B9" s="5"/>
      <c r="C9" s="6" t="s">
        <v>42</v>
      </c>
      <c r="D9" s="5"/>
    </row>
    <row r="10" spans="1:4" ht="27" customHeight="1">
      <c r="A10" s="5"/>
      <c r="B10" s="5"/>
      <c r="C10" s="6" t="s">
        <v>43</v>
      </c>
      <c r="D10" s="5"/>
    </row>
    <row r="11" spans="1:4" ht="27" customHeight="1">
      <c r="A11" s="5"/>
      <c r="B11" s="5"/>
      <c r="C11" s="22" t="s">
        <v>152</v>
      </c>
      <c r="D11" s="5">
        <v>91.26</v>
      </c>
    </row>
    <row r="12" spans="1:4" ht="27" customHeight="1">
      <c r="A12" s="5"/>
      <c r="B12" s="5"/>
      <c r="C12" s="12" t="s">
        <v>136</v>
      </c>
      <c r="D12" s="5">
        <v>165.55</v>
      </c>
    </row>
    <row r="13" spans="1:4" ht="27" customHeight="1">
      <c r="A13" s="8"/>
      <c r="B13" s="8"/>
      <c r="C13" s="22" t="s">
        <v>150</v>
      </c>
      <c r="D13" s="18">
        <v>1088.06</v>
      </c>
    </row>
    <row r="14" spans="1:4" ht="27" customHeight="1">
      <c r="A14" s="5" t="s">
        <v>44</v>
      </c>
      <c r="B14" s="23">
        <v>1344.87</v>
      </c>
      <c r="C14" s="5" t="s">
        <v>45</v>
      </c>
      <c r="D14" s="18"/>
    </row>
    <row r="15" spans="1:4" ht="27" customHeight="1">
      <c r="A15" s="6" t="s">
        <v>46</v>
      </c>
      <c r="B15" s="5"/>
      <c r="C15" s="5"/>
      <c r="D15" s="5"/>
    </row>
    <row r="16" spans="1:4" ht="27" customHeight="1">
      <c r="A16" s="6" t="s">
        <v>47</v>
      </c>
      <c r="B16" s="6"/>
      <c r="C16" s="6" t="s">
        <v>48</v>
      </c>
      <c r="D16" s="5"/>
    </row>
    <row r="17" spans="1:4" ht="27" customHeight="1">
      <c r="A17" s="5"/>
      <c r="B17" s="5"/>
      <c r="C17" s="5"/>
      <c r="D17" s="2"/>
    </row>
    <row r="18" spans="1:4" ht="27" customHeight="1">
      <c r="A18" s="5" t="s">
        <v>17</v>
      </c>
      <c r="B18" s="23">
        <v>1344.87</v>
      </c>
      <c r="C18" s="5" t="s">
        <v>18</v>
      </c>
      <c r="D18" s="5">
        <v>1344.87</v>
      </c>
    </row>
  </sheetData>
  <sheetProtection/>
  <mergeCells count="4">
    <mergeCell ref="A3:B3"/>
    <mergeCell ref="C3:D3"/>
    <mergeCell ref="A1:D1"/>
    <mergeCell ref="A2:D2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6" sqref="A16:F16"/>
    </sheetView>
  </sheetViews>
  <sheetFormatPr defaultColWidth="9.140625" defaultRowHeight="27.75" customHeight="1"/>
  <cols>
    <col min="1" max="1" width="8.8515625" style="14" customWidth="1"/>
    <col min="2" max="2" width="19.7109375" style="0" customWidth="1"/>
    <col min="3" max="3" width="12.57421875" style="0" customWidth="1"/>
    <col min="5" max="5" width="16.57421875" style="13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33.75" customHeight="1">
      <c r="A1" s="122" t="s">
        <v>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7.75" customHeight="1">
      <c r="A2" s="123" t="s">
        <v>143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37.5" customHeight="1">
      <c r="A3" s="124" t="s">
        <v>50</v>
      </c>
      <c r="B3" s="124"/>
      <c r="C3" s="3" t="s">
        <v>5</v>
      </c>
      <c r="D3" s="3" t="s">
        <v>47</v>
      </c>
      <c r="E3" s="9" t="s">
        <v>51</v>
      </c>
      <c r="F3" s="3" t="s">
        <v>62</v>
      </c>
      <c r="G3" s="3" t="s">
        <v>52</v>
      </c>
      <c r="H3" s="3" t="s">
        <v>53</v>
      </c>
      <c r="I3" s="3" t="s">
        <v>54</v>
      </c>
      <c r="J3" s="3" t="s">
        <v>55</v>
      </c>
      <c r="K3" s="3" t="s">
        <v>56</v>
      </c>
      <c r="L3" s="3" t="s">
        <v>46</v>
      </c>
    </row>
    <row r="4" spans="1:12" ht="28.5" customHeight="1">
      <c r="A4" s="1" t="s">
        <v>21</v>
      </c>
      <c r="B4" s="4" t="s">
        <v>22</v>
      </c>
      <c r="C4" s="1"/>
      <c r="D4" s="1"/>
      <c r="E4" s="10"/>
      <c r="F4" s="1"/>
      <c r="G4" s="1"/>
      <c r="H4" s="1"/>
      <c r="I4" s="1"/>
      <c r="J4" s="1"/>
      <c r="K4" s="1"/>
      <c r="L4" s="1"/>
    </row>
    <row r="5" spans="1:12" ht="28.5" customHeight="1">
      <c r="A5" s="60">
        <v>2080505</v>
      </c>
      <c r="B5" s="61" t="s">
        <v>159</v>
      </c>
      <c r="C5" s="72">
        <v>109.55</v>
      </c>
      <c r="D5" s="60"/>
      <c r="E5" s="72">
        <v>109.55</v>
      </c>
      <c r="F5" s="1"/>
      <c r="G5" s="1"/>
      <c r="H5" s="1"/>
      <c r="I5" s="1"/>
      <c r="J5" s="1"/>
      <c r="K5" s="1"/>
      <c r="L5" s="1"/>
    </row>
    <row r="6" spans="1:12" ht="28.5" customHeight="1">
      <c r="A6" s="60">
        <v>2082701</v>
      </c>
      <c r="B6" s="61" t="s">
        <v>141</v>
      </c>
      <c r="C6" s="73">
        <v>2.98</v>
      </c>
      <c r="D6" s="71"/>
      <c r="E6" s="73">
        <v>2.98</v>
      </c>
      <c r="F6" s="1"/>
      <c r="G6" s="1"/>
      <c r="H6" s="1"/>
      <c r="I6" s="1"/>
      <c r="J6" s="1"/>
      <c r="K6" s="1"/>
      <c r="L6" s="1"/>
    </row>
    <row r="7" spans="1:12" ht="28.5" customHeight="1">
      <c r="A7" s="60">
        <v>2082702</v>
      </c>
      <c r="B7" s="61" t="s">
        <v>142</v>
      </c>
      <c r="C7" s="74">
        <v>1.19</v>
      </c>
      <c r="D7" s="60"/>
      <c r="E7" s="74">
        <v>1.19</v>
      </c>
      <c r="F7" s="1"/>
      <c r="G7" s="1"/>
      <c r="H7" s="1"/>
      <c r="I7" s="1"/>
      <c r="J7" s="1"/>
      <c r="K7" s="1"/>
      <c r="L7" s="1"/>
    </row>
    <row r="8" spans="1:12" ht="28.5" customHeight="1">
      <c r="A8" s="60">
        <v>2082703</v>
      </c>
      <c r="B8" s="61" t="s">
        <v>137</v>
      </c>
      <c r="C8" s="74">
        <v>4.17</v>
      </c>
      <c r="D8" s="60"/>
      <c r="E8" s="74">
        <v>4.17</v>
      </c>
      <c r="F8" s="1"/>
      <c r="G8" s="1"/>
      <c r="H8" s="1"/>
      <c r="I8" s="1"/>
      <c r="J8" s="1"/>
      <c r="K8" s="1"/>
      <c r="L8" s="1"/>
    </row>
    <row r="9" spans="1:12" ht="28.5" customHeight="1">
      <c r="A9" s="60">
        <v>2100401</v>
      </c>
      <c r="B9" s="61" t="s">
        <v>138</v>
      </c>
      <c r="C9" s="73">
        <v>861.89</v>
      </c>
      <c r="D9" s="60"/>
      <c r="E9" s="73">
        <v>861.89</v>
      </c>
      <c r="F9" s="1"/>
      <c r="G9" s="1"/>
      <c r="H9" s="1"/>
      <c r="I9" s="1"/>
      <c r="J9" s="1"/>
      <c r="K9" s="1"/>
      <c r="L9" s="1"/>
    </row>
    <row r="10" spans="1:12" ht="28.5" customHeight="1">
      <c r="A10" s="60">
        <v>2100404</v>
      </c>
      <c r="B10" s="61" t="s">
        <v>149</v>
      </c>
      <c r="C10" s="74">
        <v>75</v>
      </c>
      <c r="D10" s="60"/>
      <c r="E10" s="74">
        <v>75</v>
      </c>
      <c r="F10" s="1"/>
      <c r="G10" s="1"/>
      <c r="H10" s="1"/>
      <c r="I10" s="1"/>
      <c r="J10" s="1"/>
      <c r="K10" s="1"/>
      <c r="L10" s="1"/>
    </row>
    <row r="11" spans="1:12" ht="28.5" customHeight="1">
      <c r="A11" s="60">
        <v>2100499</v>
      </c>
      <c r="B11" s="61" t="s">
        <v>139</v>
      </c>
      <c r="C11" s="73">
        <v>151.17</v>
      </c>
      <c r="D11" s="60"/>
      <c r="E11" s="73">
        <v>151.17</v>
      </c>
      <c r="F11" s="1"/>
      <c r="G11" s="1"/>
      <c r="H11" s="1"/>
      <c r="I11" s="1"/>
      <c r="J11" s="1"/>
      <c r="K11" s="1"/>
      <c r="L11" s="1"/>
    </row>
    <row r="12" spans="1:12" ht="28.5" customHeight="1">
      <c r="A12" s="60">
        <v>2101201</v>
      </c>
      <c r="B12" s="61" t="s">
        <v>106</v>
      </c>
      <c r="C12" s="72">
        <v>47.66</v>
      </c>
      <c r="D12" s="60"/>
      <c r="E12" s="72">
        <v>47.66</v>
      </c>
      <c r="F12" s="1"/>
      <c r="G12" s="1"/>
      <c r="H12" s="1"/>
      <c r="I12" s="1"/>
      <c r="J12" s="1"/>
      <c r="K12" s="1"/>
      <c r="L12" s="1"/>
    </row>
    <row r="13" spans="1:12" ht="28.5" customHeight="1">
      <c r="A13" s="60">
        <v>2210201</v>
      </c>
      <c r="B13" s="61" t="s">
        <v>81</v>
      </c>
      <c r="C13" s="72">
        <v>91.26</v>
      </c>
      <c r="D13" s="60"/>
      <c r="E13" s="72">
        <v>91.26</v>
      </c>
      <c r="F13" s="1"/>
      <c r="G13" s="1"/>
      <c r="H13" s="1"/>
      <c r="I13" s="1"/>
      <c r="J13" s="1"/>
      <c r="K13" s="1"/>
      <c r="L13" s="1"/>
    </row>
    <row r="14" spans="1:12" ht="28.5" customHeight="1">
      <c r="A14" s="125" t="s">
        <v>57</v>
      </c>
      <c r="B14" s="125"/>
      <c r="C14" s="60">
        <f>SUM(C5:C13)</f>
        <v>1344.8700000000001</v>
      </c>
      <c r="D14" s="60"/>
      <c r="E14" s="74">
        <f>SUM(E5:E13)</f>
        <v>1344.8700000000001</v>
      </c>
      <c r="F14" s="1"/>
      <c r="G14" s="1"/>
      <c r="H14" s="1"/>
      <c r="I14" s="1"/>
      <c r="J14" s="1"/>
      <c r="K14" s="1"/>
      <c r="L14" s="1"/>
    </row>
    <row r="15" spans="1:6" ht="27.75" customHeight="1">
      <c r="A15" s="126" t="s">
        <v>65</v>
      </c>
      <c r="B15" s="126"/>
      <c r="C15" s="126"/>
      <c r="D15" s="126"/>
      <c r="E15" s="126"/>
      <c r="F15" s="126"/>
    </row>
    <row r="16" spans="1:6" ht="27.75" customHeight="1">
      <c r="A16" s="120" t="s">
        <v>66</v>
      </c>
      <c r="B16" s="120"/>
      <c r="C16" s="120"/>
      <c r="D16" s="120"/>
      <c r="E16" s="120"/>
      <c r="F16" s="120"/>
    </row>
  </sheetData>
  <sheetProtection/>
  <mergeCells count="6">
    <mergeCell ref="A3:B3"/>
    <mergeCell ref="A14:B14"/>
    <mergeCell ref="A15:F15"/>
    <mergeCell ref="A16:F16"/>
    <mergeCell ref="A1:L1"/>
    <mergeCell ref="A2:L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85" zoomScaleNormal="85" zoomScalePageLayoutView="0" workbookViewId="0" topLeftCell="A1">
      <selection activeCell="C5" sqref="C5:C13"/>
    </sheetView>
  </sheetViews>
  <sheetFormatPr defaultColWidth="9.140625" defaultRowHeight="15"/>
  <cols>
    <col min="1" max="1" width="12.7109375" style="13" customWidth="1"/>
    <col min="2" max="2" width="22.140625" style="13" customWidth="1"/>
    <col min="3" max="5" width="14.8515625" style="13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28" t="s">
        <v>58</v>
      </c>
      <c r="B1" s="128"/>
      <c r="C1" s="128"/>
      <c r="D1" s="128"/>
      <c r="E1" s="128"/>
      <c r="F1" s="128"/>
      <c r="G1" s="128"/>
      <c r="H1" s="128"/>
    </row>
    <row r="2" spans="1:8" ht="20.25" customHeight="1">
      <c r="A2" s="123" t="s">
        <v>135</v>
      </c>
      <c r="B2" s="129"/>
      <c r="C2" s="129"/>
      <c r="D2" s="129"/>
      <c r="E2" s="129"/>
      <c r="F2" s="129"/>
      <c r="G2" s="129"/>
      <c r="H2" s="129"/>
    </row>
    <row r="3" spans="1:8" ht="30.75" customHeight="1">
      <c r="A3" s="124" t="s">
        <v>50</v>
      </c>
      <c r="B3" s="124"/>
      <c r="C3" s="67" t="s">
        <v>5</v>
      </c>
      <c r="D3" s="67" t="s">
        <v>24</v>
      </c>
      <c r="E3" s="67" t="s">
        <v>25</v>
      </c>
      <c r="F3" s="3" t="s">
        <v>59</v>
      </c>
      <c r="G3" s="3" t="s">
        <v>60</v>
      </c>
      <c r="H3" s="3" t="s">
        <v>63</v>
      </c>
    </row>
    <row r="4" spans="1:8" ht="23.25" customHeight="1">
      <c r="A4" s="66" t="s">
        <v>21</v>
      </c>
      <c r="B4" s="66" t="s">
        <v>22</v>
      </c>
      <c r="C4" s="66"/>
      <c r="D4" s="66"/>
      <c r="E4" s="66"/>
      <c r="F4" s="1"/>
      <c r="G4" s="1"/>
      <c r="H4" s="1"/>
    </row>
    <row r="5" spans="1:8" ht="33.75" customHeight="1">
      <c r="A5" s="66">
        <v>2082699</v>
      </c>
      <c r="B5" s="67" t="s">
        <v>101</v>
      </c>
      <c r="C5" s="66">
        <v>109.55</v>
      </c>
      <c r="D5" s="66">
        <v>109.55</v>
      </c>
      <c r="E5" s="66"/>
      <c r="F5" s="1"/>
      <c r="G5" s="1"/>
      <c r="H5" s="1"/>
    </row>
    <row r="6" spans="1:8" ht="33.75" customHeight="1">
      <c r="A6" s="66">
        <v>2082701</v>
      </c>
      <c r="B6" s="67" t="s">
        <v>102</v>
      </c>
      <c r="C6" s="66">
        <v>2.98</v>
      </c>
      <c r="D6" s="66">
        <v>2.98</v>
      </c>
      <c r="E6" s="66"/>
      <c r="F6" s="1"/>
      <c r="G6" s="1"/>
      <c r="H6" s="1"/>
    </row>
    <row r="7" spans="1:8" ht="33.75" customHeight="1">
      <c r="A7" s="66">
        <v>2082702</v>
      </c>
      <c r="B7" s="67" t="s">
        <v>140</v>
      </c>
      <c r="C7" s="66">
        <v>1.19</v>
      </c>
      <c r="D7" s="66">
        <v>1.19</v>
      </c>
      <c r="E7" s="66"/>
      <c r="F7" s="1"/>
      <c r="G7" s="1"/>
      <c r="H7" s="1"/>
    </row>
    <row r="8" spans="1:8" ht="33.75" customHeight="1">
      <c r="A8" s="66">
        <v>2082703</v>
      </c>
      <c r="B8" s="67" t="s">
        <v>137</v>
      </c>
      <c r="C8" s="66">
        <v>4.17</v>
      </c>
      <c r="D8" s="66">
        <v>4.17</v>
      </c>
      <c r="E8" s="66"/>
      <c r="F8" s="1"/>
      <c r="G8" s="1"/>
      <c r="H8" s="1"/>
    </row>
    <row r="9" spans="1:8" ht="33.75" customHeight="1">
      <c r="A9" s="66">
        <v>2100401</v>
      </c>
      <c r="B9" s="67" t="s">
        <v>138</v>
      </c>
      <c r="C9" s="66">
        <v>861.89</v>
      </c>
      <c r="D9" s="66">
        <v>859.89</v>
      </c>
      <c r="E9" s="66">
        <v>2</v>
      </c>
      <c r="F9" s="1"/>
      <c r="G9" s="1"/>
      <c r="H9" s="1"/>
    </row>
    <row r="10" spans="1:8" ht="33.75" customHeight="1">
      <c r="A10" s="66">
        <v>2100404</v>
      </c>
      <c r="B10" s="67" t="s">
        <v>149</v>
      </c>
      <c r="C10" s="66">
        <v>75</v>
      </c>
      <c r="D10" s="66"/>
      <c r="E10" s="66">
        <v>75</v>
      </c>
      <c r="F10" s="1"/>
      <c r="G10" s="1"/>
      <c r="H10" s="1"/>
    </row>
    <row r="11" spans="1:8" ht="33.75" customHeight="1">
      <c r="A11" s="66">
        <v>2100499</v>
      </c>
      <c r="B11" s="67" t="s">
        <v>139</v>
      </c>
      <c r="C11" s="66">
        <v>151.17</v>
      </c>
      <c r="D11" s="66"/>
      <c r="E11" s="66">
        <v>151.17</v>
      </c>
      <c r="F11" s="1"/>
      <c r="G11" s="1"/>
      <c r="H11" s="1"/>
    </row>
    <row r="12" spans="1:8" ht="33.75" customHeight="1">
      <c r="A12" s="66">
        <v>2101201</v>
      </c>
      <c r="B12" s="67" t="s">
        <v>106</v>
      </c>
      <c r="C12" s="66">
        <v>47.66</v>
      </c>
      <c r="D12" s="66">
        <v>47.66</v>
      </c>
      <c r="E12" s="66"/>
      <c r="F12" s="1"/>
      <c r="G12" s="1"/>
      <c r="H12" s="1"/>
    </row>
    <row r="13" spans="1:8" ht="33.75" customHeight="1">
      <c r="A13" s="66">
        <v>2210201</v>
      </c>
      <c r="B13" s="67" t="s">
        <v>81</v>
      </c>
      <c r="C13" s="66">
        <v>91.26</v>
      </c>
      <c r="D13" s="66">
        <v>91.26</v>
      </c>
      <c r="E13" s="66"/>
      <c r="F13" s="1"/>
      <c r="G13" s="1"/>
      <c r="H13" s="1"/>
    </row>
    <row r="14" spans="1:8" ht="33.75" customHeight="1">
      <c r="A14" s="127" t="s">
        <v>57</v>
      </c>
      <c r="B14" s="127"/>
      <c r="C14" s="66">
        <v>1344.87</v>
      </c>
      <c r="D14" s="66">
        <v>1116.7</v>
      </c>
      <c r="E14" s="66">
        <v>228.17</v>
      </c>
      <c r="F14" s="1"/>
      <c r="G14" s="1"/>
      <c r="H14" s="1"/>
    </row>
  </sheetData>
  <sheetProtection/>
  <mergeCells count="4">
    <mergeCell ref="A3:B3"/>
    <mergeCell ref="A14:B14"/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2020-01-16T03:55:37Z</dcterms:modified>
  <cp:category/>
  <cp:version/>
  <cp:contentType/>
  <cp:contentStatus/>
</cp:coreProperties>
</file>