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795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<sst xmlns="http://schemas.openxmlformats.org/spreadsheetml/2006/main" count="285" uniqueCount="162">
  <si>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</si>
  <si>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</si>
  <si>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</si>
  <si>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</si>
  <si>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</si>
  <si>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</si>
  <si>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</si>
  <si>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</si>
  <si>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</si>
  <si>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</si>
  <si>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</si>
  <si>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</si>
  <si>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</si>
  <si>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</si>
  <si>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</si>
  <si>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</si>
  <si>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</si>
  <si>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</si>
  <si>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</si>
  <si>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 xml:space="preserve"> (五)教育支出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</si>
  <si>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</si>
  <si>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</si>
  <si>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</si>
  <si>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</si>
  <si>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</si>
  <si>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</si>
  <si>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</si>
  <si>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</si>
  <si>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</si>
  <si>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</si>
  <si>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</si>
  <si>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</si>
  <si>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</si>
  <si>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</si>
  <si>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</si>
  <si>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</si>
  <si>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 xml:space="preserve">  小学教育</t>
  </si>
  <si>
    <t>社会保障和就业支出</t>
  </si>
  <si>
    <t>财政对基本养老保险基金的补助★</t>
  </si>
  <si>
    <t xml:space="preserve">  财政对其他基本养老保险基金的补助★</t>
  </si>
  <si>
    <t>财政对其他社会保险基金的补助★</t>
  </si>
  <si>
    <t xml:space="preserve">  财政对失业保险基金的补助★</t>
  </si>
  <si>
    <t xml:space="preserve">  财政对工伤保险基金的补助★</t>
  </si>
  <si>
    <t xml:space="preserve">  财政对生育保险基金的补助★</t>
  </si>
  <si>
    <t>医疗卫生与计划生育支出</t>
  </si>
  <si>
    <t>财政对基本医疗保险基金的补助★</t>
  </si>
  <si>
    <t xml:space="preserve">  财政对城镇职工基本医疗保险基金的补助★</t>
  </si>
  <si>
    <t>住房保障支出</t>
  </si>
  <si>
    <t>住房改革支出</t>
  </si>
  <si>
    <t xml:space="preserve">  住房公积金</t>
  </si>
  <si>
    <t xml:space="preserve">  购房补贴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</si>
  <si>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</si>
  <si>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</si>
  <si>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</si>
  <si>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</si>
  <si>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</si>
  <si>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</si>
  <si>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</si>
  <si>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</si>
  <si>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</si>
  <si>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</si>
  <si>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</si>
  <si>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</si>
  <si>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</si>
  <si>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</si>
  <si>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</si>
  <si>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</si>
  <si>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</si>
  <si>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</si>
  <si>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</si>
  <si>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机关事业单位养老保险缴费</t>
  </si>
  <si>
    <t>12</t>
  </si>
  <si>
    <t>其他社会保障缴费</t>
  </si>
  <si>
    <t>住房公积金</t>
  </si>
  <si>
    <t>13</t>
  </si>
  <si>
    <t>99</t>
  </si>
  <si>
    <t>其他工资福利支出</t>
  </si>
  <si>
    <t>502</t>
  </si>
  <si>
    <t>机关商品服务支出</t>
  </si>
  <si>
    <t xml:space="preserve"> 商品和服务支出</t>
  </si>
  <si>
    <t>办公经费</t>
  </si>
  <si>
    <t>办公费</t>
  </si>
  <si>
    <t>印刷费</t>
  </si>
  <si>
    <t>04</t>
  </si>
  <si>
    <t>手续费</t>
  </si>
  <si>
    <t>05</t>
  </si>
  <si>
    <t>水费</t>
  </si>
  <si>
    <t>06</t>
  </si>
  <si>
    <t>电费</t>
  </si>
  <si>
    <t>07</t>
  </si>
  <si>
    <t>邮电费</t>
  </si>
  <si>
    <t>09</t>
  </si>
  <si>
    <t>物业管理费</t>
  </si>
  <si>
    <t>11</t>
  </si>
  <si>
    <t>差旅费</t>
  </si>
  <si>
    <t>28</t>
  </si>
  <si>
    <t>工会经费</t>
  </si>
  <si>
    <t>委托业务费</t>
  </si>
  <si>
    <t>26</t>
  </si>
  <si>
    <t>劳务费</t>
  </si>
  <si>
    <t>维修维护费</t>
  </si>
  <si>
    <t>公务接待费</t>
  </si>
  <si>
    <t>17</t>
  </si>
  <si>
    <t>公务用车运行维护费</t>
  </si>
  <si>
    <t>31</t>
  </si>
  <si>
    <t>509</t>
  </si>
  <si>
    <t>对个人和家庭的补助支出</t>
  </si>
  <si>
    <t>助学金</t>
  </si>
  <si>
    <t>三包经费</t>
  </si>
  <si>
    <t>营养改善</t>
  </si>
  <si>
    <t>其他对个人和家庭的补助支出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</si>
  <si>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</si>
  <si>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</si>
  <si>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</si>
  <si>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</si>
  <si>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</si>
  <si>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</si>
  <si>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</si>
  <si>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</si>
  <si>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</si>
  <si>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</si>
  <si>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注：我单位为义务教育学校无因公出国（境）费。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</si>
  <si>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</si>
  <si>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</si>
  <si>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</si>
  <si>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</si>
  <si>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</si>
  <si>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</si>
  <si>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注：我单位为义务教育学校无政府性基金预算支出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</si>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</sst>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华文楷体"/>
      <family val="0"/>
    </font>
    <font>
      <b/>
      <sz val="18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5" fillId="0" borderId="4" applyNumberFormat="0" applyFill="0" applyAlignment="0" applyProtection="0"/>
    <xf numFmtId="0" fontId="17" fillId="6" borderId="0" applyNumberFormat="0" applyBorder="0" applyAlignment="0" applyProtection="0"/>
    <xf numFmtId="0" fontId="14" fillId="0" borderId="5" applyNumberFormat="0" applyFill="0" applyAlignment="0" applyProtection="0"/>
    <xf numFmtId="0" fontId="17" fillId="6" borderId="0" applyNumberFormat="0" applyBorder="0" applyAlignment="0" applyProtection="0"/>
    <xf numFmtId="0" fontId="29" fillId="8" borderId="6" applyNumberFormat="0" applyAlignment="0" applyProtection="0"/>
    <xf numFmtId="0" fontId="19" fillId="8" borderId="1" applyNumberFormat="0" applyAlignment="0" applyProtection="0"/>
    <xf numFmtId="0" fontId="30" fillId="9" borderId="7" applyNumberFormat="0" applyAlignment="0" applyProtection="0"/>
    <xf numFmtId="0" fontId="0" fillId="2" borderId="0" applyNumberFormat="0" applyBorder="0" applyAlignment="0" applyProtection="0"/>
    <xf numFmtId="0" fontId="17" fillId="10" borderId="0" applyNumberFormat="0" applyBorder="0" applyAlignment="0" applyProtection="0"/>
    <xf numFmtId="0" fontId="28" fillId="0" borderId="8" applyNumberFormat="0" applyFill="0" applyAlignment="0" applyProtection="0"/>
    <xf numFmtId="0" fontId="7" fillId="0" borderId="9" applyNumberFormat="0" applyFill="0" applyAlignment="0" applyProtection="0"/>
    <xf numFmtId="0" fontId="21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7" fillId="16" borderId="0" applyNumberFormat="0" applyBorder="0" applyAlignment="0" applyProtection="0"/>
    <xf numFmtId="0" fontId="0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0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G14" sqref="G14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60" t="s">
        <v>0</v>
      </c>
      <c r="B1" s="60"/>
      <c r="C1" s="60"/>
      <c r="D1" s="60"/>
      <c r="E1" s="60"/>
      <c r="F1" s="60"/>
    </row>
    <row r="2" spans="1:6" ht="19.5">
      <c r="A2" s="61" t="s">
        <v>1</v>
      </c>
      <c r="B2" s="62"/>
      <c r="C2" s="62"/>
      <c r="D2" s="62"/>
      <c r="E2" s="63" t="s">
        <v>2</v>
      </c>
      <c r="F2" s="63"/>
    </row>
    <row r="3" spans="1:6" ht="40.5" customHeight="1">
      <c r="A3" s="64" t="s">
        <v>3</v>
      </c>
      <c r="B3" s="65"/>
      <c r="C3" s="64" t="s">
        <v>4</v>
      </c>
      <c r="D3" s="66"/>
      <c r="E3" s="66"/>
      <c r="F3" s="65"/>
    </row>
    <row r="4" spans="1:6" ht="40.5" customHeight="1">
      <c r="A4" s="15" t="s">
        <v>5</v>
      </c>
      <c r="B4" s="15" t="s">
        <v>6</v>
      </c>
      <c r="C4" s="15" t="s">
        <v>5</v>
      </c>
      <c r="D4" s="15" t="s">
        <v>7</v>
      </c>
      <c r="E4" s="67" t="s">
        <v>8</v>
      </c>
      <c r="F4" s="67" t="s">
        <v>9</v>
      </c>
    </row>
    <row r="5" spans="1:6" ht="40.5" customHeight="1">
      <c r="A5" s="16" t="s">
        <v>10</v>
      </c>
      <c r="B5" s="5"/>
      <c r="C5" s="5" t="s">
        <v>11</v>
      </c>
      <c r="D5" s="5"/>
      <c r="E5" s="5"/>
      <c r="F5" s="5"/>
    </row>
    <row r="6" spans="1:6" ht="40.5" customHeight="1">
      <c r="A6" s="68" t="s">
        <v>12</v>
      </c>
      <c r="B6" s="69">
        <v>2000.67</v>
      </c>
      <c r="C6" s="68" t="s">
        <v>13</v>
      </c>
      <c r="D6" s="5"/>
      <c r="E6" s="5"/>
      <c r="F6" s="5"/>
    </row>
    <row r="7" spans="1:6" ht="40.5" customHeight="1">
      <c r="A7" s="68" t="s">
        <v>14</v>
      </c>
      <c r="B7" s="69"/>
      <c r="C7" s="68" t="s">
        <v>15</v>
      </c>
      <c r="D7" s="5"/>
      <c r="E7" s="5"/>
      <c r="F7" s="5"/>
    </row>
    <row r="8" spans="1:6" ht="40.5" customHeight="1">
      <c r="A8" s="68"/>
      <c r="B8" s="69"/>
      <c r="C8" s="68" t="s">
        <v>16</v>
      </c>
      <c r="D8" s="5"/>
      <c r="E8" s="5"/>
      <c r="F8" s="5"/>
    </row>
    <row r="9" spans="1:6" ht="40.5" customHeight="1">
      <c r="A9" s="68" t="s">
        <v>17</v>
      </c>
      <c r="B9" s="69"/>
      <c r="C9" s="68" t="s">
        <v>18</v>
      </c>
      <c r="D9" s="5"/>
      <c r="E9" s="5"/>
      <c r="F9" s="5"/>
    </row>
    <row r="10" spans="1:6" ht="40.5" customHeight="1">
      <c r="A10" s="68" t="s">
        <v>12</v>
      </c>
      <c r="B10" s="69"/>
      <c r="C10" s="68" t="s">
        <v>19</v>
      </c>
      <c r="D10" s="69">
        <v>2000.67</v>
      </c>
      <c r="E10" s="69">
        <v>2000.67</v>
      </c>
      <c r="F10" s="5"/>
    </row>
    <row r="11" spans="1:6" ht="40.5" customHeight="1">
      <c r="A11" s="68" t="s">
        <v>14</v>
      </c>
      <c r="B11" s="69"/>
      <c r="C11" s="68" t="s">
        <v>20</v>
      </c>
      <c r="D11" s="5"/>
      <c r="E11" s="5"/>
      <c r="F11" s="5"/>
    </row>
    <row r="12" spans="1:6" ht="40.5" customHeight="1">
      <c r="A12" s="69"/>
      <c r="B12" s="69"/>
      <c r="C12" s="68"/>
      <c r="D12" s="5"/>
      <c r="E12" s="5"/>
      <c r="F12" s="5"/>
    </row>
    <row r="13" spans="1:6" ht="40.5" customHeight="1">
      <c r="A13" s="69"/>
      <c r="B13" s="69"/>
      <c r="C13" s="68" t="s">
        <v>21</v>
      </c>
      <c r="D13" s="5"/>
      <c r="E13" s="5"/>
      <c r="F13" s="5"/>
    </row>
    <row r="14" spans="1:6" ht="40.5" customHeight="1">
      <c r="A14" s="69"/>
      <c r="B14" s="69"/>
      <c r="C14" s="69"/>
      <c r="D14" s="5"/>
      <c r="E14" s="5"/>
      <c r="F14" s="5"/>
    </row>
    <row r="15" spans="1:6" ht="40.5" customHeight="1">
      <c r="A15" s="69" t="s">
        <v>22</v>
      </c>
      <c r="B15" s="69">
        <f>B6</f>
        <v>2000.67</v>
      </c>
      <c r="C15" s="69" t="s">
        <v>23</v>
      </c>
      <c r="D15" s="69">
        <v>2000.67</v>
      </c>
      <c r="E15" s="69">
        <v>2000.67</v>
      </c>
      <c r="F15" s="5"/>
    </row>
    <row r="16" ht="22.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H19" sqref="H19"/>
    </sheetView>
  </sheetViews>
  <sheetFormatPr defaultColWidth="9.00390625" defaultRowHeight="13.5"/>
  <cols>
    <col min="1" max="1" width="14.75390625" style="0" customWidth="1"/>
    <col min="2" max="2" width="20.25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0.75" customHeight="1">
      <c r="A1" s="56"/>
      <c r="B1" s="3"/>
      <c r="C1" s="1" t="s">
        <v>24</v>
      </c>
      <c r="D1" s="3"/>
      <c r="E1" s="3"/>
      <c r="F1" s="3"/>
    </row>
    <row r="2" spans="1:6" ht="16.5" customHeight="1">
      <c r="A2" s="57" t="s">
        <v>25</v>
      </c>
      <c r="B2" s="4"/>
      <c r="C2" s="4"/>
      <c r="D2" s="4"/>
      <c r="E2" s="4"/>
      <c r="F2" s="4"/>
    </row>
    <row r="3" spans="1:6" ht="25.5" customHeight="1">
      <c r="A3" s="5" t="s">
        <v>26</v>
      </c>
      <c r="B3" s="5"/>
      <c r="C3" s="5" t="s">
        <v>27</v>
      </c>
      <c r="D3" s="5"/>
      <c r="E3" s="5"/>
      <c r="F3" s="5" t="s">
        <v>28</v>
      </c>
    </row>
    <row r="4" spans="1:6" ht="25.5" customHeight="1">
      <c r="A4" s="5" t="s">
        <v>29</v>
      </c>
      <c r="B4" s="5" t="s">
        <v>30</v>
      </c>
      <c r="C4" s="5" t="s">
        <v>31</v>
      </c>
      <c r="D4" s="5" t="s">
        <v>32</v>
      </c>
      <c r="E4" s="5" t="s">
        <v>33</v>
      </c>
      <c r="F4" s="5"/>
    </row>
    <row r="5" spans="1:6" ht="25.5" customHeight="1">
      <c r="A5" s="5">
        <v>205</v>
      </c>
      <c r="B5" s="5" t="s">
        <v>34</v>
      </c>
      <c r="C5" s="5"/>
      <c r="D5" s="5"/>
      <c r="E5" s="5"/>
      <c r="F5" s="5"/>
    </row>
    <row r="6" spans="1:6" ht="25.5" customHeight="1">
      <c r="A6" s="5">
        <v>20502</v>
      </c>
      <c r="B6" s="5" t="s">
        <v>35</v>
      </c>
      <c r="C6" s="5"/>
      <c r="D6" s="5"/>
      <c r="E6" s="5"/>
      <c r="F6" s="5"/>
    </row>
    <row r="7" spans="1:6" ht="25.5" customHeight="1">
      <c r="A7" s="5">
        <v>2050202</v>
      </c>
      <c r="B7" s="5" t="s">
        <v>36</v>
      </c>
      <c r="C7" s="5">
        <v>1512.71</v>
      </c>
      <c r="D7" s="5">
        <v>1512.71</v>
      </c>
      <c r="E7" s="5"/>
      <c r="F7" s="5"/>
    </row>
    <row r="8" spans="1:6" ht="25.5" customHeight="1">
      <c r="A8" s="5">
        <v>208</v>
      </c>
      <c r="B8" s="5" t="s">
        <v>37</v>
      </c>
      <c r="C8" s="5">
        <v>267.87</v>
      </c>
      <c r="D8" s="5">
        <v>267.87</v>
      </c>
      <c r="E8" s="5"/>
      <c r="F8" s="5"/>
    </row>
    <row r="9" spans="1:6" ht="30" customHeight="1">
      <c r="A9" s="5">
        <v>20826</v>
      </c>
      <c r="B9" s="5" t="s">
        <v>38</v>
      </c>
      <c r="C9" s="5">
        <v>244.25</v>
      </c>
      <c r="D9" s="5">
        <v>244.25</v>
      </c>
      <c r="E9" s="5"/>
      <c r="F9" s="5"/>
    </row>
    <row r="10" spans="1:6" ht="30" customHeight="1">
      <c r="A10" s="5">
        <v>2082699</v>
      </c>
      <c r="B10" s="5" t="s">
        <v>39</v>
      </c>
      <c r="C10" s="5">
        <v>244.25</v>
      </c>
      <c r="D10" s="5">
        <v>244.25</v>
      </c>
      <c r="E10" s="5"/>
      <c r="F10" s="5"/>
    </row>
    <row r="11" spans="1:6" ht="30" customHeight="1">
      <c r="A11" s="5">
        <v>20827</v>
      </c>
      <c r="B11" s="5" t="s">
        <v>40</v>
      </c>
      <c r="C11" s="5">
        <v>23.62</v>
      </c>
      <c r="D11" s="5">
        <v>23.62</v>
      </c>
      <c r="E11" s="5"/>
      <c r="F11" s="5"/>
    </row>
    <row r="12" spans="1:6" ht="30" customHeight="1">
      <c r="A12" s="5">
        <v>2082701</v>
      </c>
      <c r="B12" s="5" t="s">
        <v>41</v>
      </c>
      <c r="C12" s="5">
        <v>10.18</v>
      </c>
      <c r="D12" s="5">
        <v>10.18</v>
      </c>
      <c r="E12" s="5"/>
      <c r="F12" s="5"/>
    </row>
    <row r="13" spans="1:6" ht="30" customHeight="1">
      <c r="A13" s="5">
        <v>2082702</v>
      </c>
      <c r="B13" s="5" t="s">
        <v>42</v>
      </c>
      <c r="C13" s="5">
        <v>4.89</v>
      </c>
      <c r="D13" s="5">
        <v>4.89</v>
      </c>
      <c r="E13" s="5"/>
      <c r="F13" s="5"/>
    </row>
    <row r="14" spans="1:6" ht="30" customHeight="1">
      <c r="A14" s="5">
        <v>2082703</v>
      </c>
      <c r="B14" s="5" t="s">
        <v>43</v>
      </c>
      <c r="C14" s="5">
        <v>8.55</v>
      </c>
      <c r="D14" s="5">
        <v>8.55</v>
      </c>
      <c r="E14" s="5"/>
      <c r="F14" s="5"/>
    </row>
    <row r="15" spans="1:6" ht="30" customHeight="1">
      <c r="A15" s="5">
        <v>210</v>
      </c>
      <c r="B15" s="5" t="s">
        <v>44</v>
      </c>
      <c r="C15" s="5">
        <v>97.7</v>
      </c>
      <c r="D15" s="5">
        <v>97.7</v>
      </c>
      <c r="E15" s="5"/>
      <c r="F15" s="5"/>
    </row>
    <row r="16" spans="1:6" ht="30" customHeight="1">
      <c r="A16" s="5">
        <v>21012</v>
      </c>
      <c r="B16" s="5" t="s">
        <v>45</v>
      </c>
      <c r="C16" s="5">
        <v>97.7</v>
      </c>
      <c r="D16" s="5">
        <v>97.7</v>
      </c>
      <c r="E16" s="5"/>
      <c r="F16" s="5"/>
    </row>
    <row r="17" spans="1:6" ht="30" customHeight="1">
      <c r="A17" s="5">
        <v>2101201</v>
      </c>
      <c r="B17" s="5" t="s">
        <v>46</v>
      </c>
      <c r="C17" s="5">
        <v>97.7</v>
      </c>
      <c r="D17" s="5">
        <v>97.7</v>
      </c>
      <c r="E17" s="5"/>
      <c r="F17" s="5"/>
    </row>
    <row r="18" spans="1:6" ht="25.5" customHeight="1">
      <c r="A18" s="5">
        <v>221</v>
      </c>
      <c r="B18" s="5" t="s">
        <v>47</v>
      </c>
      <c r="C18" s="5">
        <v>122.39</v>
      </c>
      <c r="D18" s="5">
        <v>122.39</v>
      </c>
      <c r="E18" s="5"/>
      <c r="F18" s="5"/>
    </row>
    <row r="19" spans="1:6" ht="25.5" customHeight="1">
      <c r="A19" s="5">
        <v>22102</v>
      </c>
      <c r="B19" s="5" t="s">
        <v>48</v>
      </c>
      <c r="C19" s="5">
        <v>122.39</v>
      </c>
      <c r="D19" s="5">
        <v>122.39</v>
      </c>
      <c r="E19" s="5"/>
      <c r="F19" s="5"/>
    </row>
    <row r="20" spans="1:6" ht="25.5" customHeight="1">
      <c r="A20" s="5">
        <v>2210201</v>
      </c>
      <c r="B20" s="5" t="s">
        <v>49</v>
      </c>
      <c r="C20" s="5">
        <v>45.19</v>
      </c>
      <c r="D20" s="5">
        <v>45.19</v>
      </c>
      <c r="E20" s="5"/>
      <c r="F20" s="5"/>
    </row>
    <row r="21" spans="1:6" ht="25.5" customHeight="1">
      <c r="A21" s="5">
        <v>2210203</v>
      </c>
      <c r="B21" s="5" t="s">
        <v>50</v>
      </c>
      <c r="C21" s="5">
        <v>77.2</v>
      </c>
      <c r="D21" s="5">
        <v>77.2</v>
      </c>
      <c r="E21" s="5"/>
      <c r="F21" s="5"/>
    </row>
    <row r="22" spans="1:6" ht="25.5" customHeight="1">
      <c r="A22" s="5" t="s">
        <v>7</v>
      </c>
      <c r="B22" s="5" t="s">
        <v>20</v>
      </c>
      <c r="C22" s="5">
        <f>C7+C8+C15+C18</f>
        <v>2000.67</v>
      </c>
      <c r="D22" s="5">
        <f>D7+D8+D15+D18</f>
        <v>2000.67</v>
      </c>
      <c r="E22" s="5"/>
      <c r="F22" s="5"/>
    </row>
    <row r="23" spans="1:6" ht="14.25">
      <c r="A23" s="58" t="s">
        <v>51</v>
      </c>
      <c r="B23" s="59"/>
      <c r="C23" s="59"/>
      <c r="D23" s="59"/>
      <c r="E23" s="59"/>
      <c r="F23" s="59"/>
    </row>
  </sheetData>
  <sheetProtection/>
  <mergeCells count="5">
    <mergeCell ref="A2:F2"/>
    <mergeCell ref="A3:B3"/>
    <mergeCell ref="C3:E3"/>
    <mergeCell ref="A23:F23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 topLeftCell="A1">
      <selection activeCell="G29" sqref="G29"/>
    </sheetView>
  </sheetViews>
  <sheetFormatPr defaultColWidth="9.00390625" defaultRowHeight="13.5"/>
  <cols>
    <col min="1" max="1" width="7.00390625" style="0" customWidth="1"/>
    <col min="2" max="2" width="7.00390625" style="28" customWidth="1"/>
    <col min="3" max="3" width="24.625" style="0" customWidth="1"/>
    <col min="4" max="4" width="8.625" style="0" customWidth="1"/>
    <col min="5" max="5" width="7.50390625" style="0" customWidth="1"/>
    <col min="6" max="6" width="7.125" style="28" customWidth="1"/>
    <col min="7" max="7" width="23.50390625" style="28" customWidth="1"/>
    <col min="8" max="8" width="10.25390625" style="0" customWidth="1"/>
    <col min="9" max="9" width="10.875" style="0" customWidth="1"/>
    <col min="10" max="10" width="7.875" style="0" customWidth="1"/>
  </cols>
  <sheetData>
    <row r="1" spans="1:10" ht="27" customHeight="1">
      <c r="A1" s="29" t="s">
        <v>52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8" customHeight="1">
      <c r="A2" s="15" t="s">
        <v>53</v>
      </c>
      <c r="B2" s="15"/>
      <c r="C2" s="15"/>
      <c r="D2" s="15"/>
      <c r="E2" s="15" t="s">
        <v>54</v>
      </c>
      <c r="F2" s="15"/>
      <c r="G2" s="15"/>
      <c r="H2" s="15"/>
      <c r="I2" s="15"/>
      <c r="J2" s="15" t="s">
        <v>28</v>
      </c>
    </row>
    <row r="3" spans="1:10" ht="18" customHeight="1">
      <c r="A3" s="15" t="s">
        <v>29</v>
      </c>
      <c r="B3" s="15"/>
      <c r="C3" s="15" t="s">
        <v>30</v>
      </c>
      <c r="D3" s="15" t="s">
        <v>7</v>
      </c>
      <c r="E3" s="15" t="s">
        <v>29</v>
      </c>
      <c r="F3" s="15"/>
      <c r="G3" s="15" t="s">
        <v>30</v>
      </c>
      <c r="H3" s="30" t="s">
        <v>55</v>
      </c>
      <c r="I3" s="15" t="s">
        <v>56</v>
      </c>
      <c r="J3" s="15"/>
    </row>
    <row r="4" spans="1:10" ht="18" customHeight="1">
      <c r="A4" s="31" t="s">
        <v>57</v>
      </c>
      <c r="B4" s="15" t="s">
        <v>58</v>
      </c>
      <c r="C4" s="15"/>
      <c r="D4" s="15"/>
      <c r="E4" s="15" t="s">
        <v>57</v>
      </c>
      <c r="F4" s="15" t="s">
        <v>58</v>
      </c>
      <c r="G4" s="15"/>
      <c r="H4" s="32"/>
      <c r="I4" s="15"/>
      <c r="J4" s="15"/>
    </row>
    <row r="5" spans="1:10" ht="18" customHeight="1">
      <c r="A5" s="33">
        <v>501</v>
      </c>
      <c r="B5" s="34"/>
      <c r="C5" s="5" t="s">
        <v>59</v>
      </c>
      <c r="D5" s="5"/>
      <c r="E5" s="35">
        <v>301</v>
      </c>
      <c r="F5" s="34"/>
      <c r="G5" s="5" t="s">
        <v>60</v>
      </c>
      <c r="H5" s="5">
        <f>SUM(H6:H12)</f>
        <v>1789.7500000000002</v>
      </c>
      <c r="I5" s="5"/>
      <c r="J5" s="5"/>
    </row>
    <row r="6" spans="1:10" ht="18" customHeight="1">
      <c r="A6" s="33"/>
      <c r="B6" s="34" t="s">
        <v>61</v>
      </c>
      <c r="C6" s="5" t="s">
        <v>62</v>
      </c>
      <c r="D6" s="5">
        <v>1326.82</v>
      </c>
      <c r="E6" s="36"/>
      <c r="F6" s="34" t="s">
        <v>61</v>
      </c>
      <c r="G6" s="5" t="s">
        <v>63</v>
      </c>
      <c r="H6" s="5">
        <v>281.2</v>
      </c>
      <c r="I6" s="5"/>
      <c r="J6" s="5"/>
    </row>
    <row r="7" spans="1:10" ht="18" customHeight="1">
      <c r="A7" s="33"/>
      <c r="B7" s="34"/>
      <c r="C7" s="5"/>
      <c r="D7" s="5"/>
      <c r="E7" s="36"/>
      <c r="F7" s="37" t="s">
        <v>64</v>
      </c>
      <c r="G7" s="5" t="s">
        <v>65</v>
      </c>
      <c r="H7" s="5">
        <v>867.22</v>
      </c>
      <c r="I7" s="5"/>
      <c r="J7" s="5"/>
    </row>
    <row r="8" spans="1:10" ht="18" customHeight="1">
      <c r="A8" s="33"/>
      <c r="B8" s="34"/>
      <c r="C8" s="5"/>
      <c r="D8" s="5"/>
      <c r="E8" s="36"/>
      <c r="F8" s="37" t="s">
        <v>66</v>
      </c>
      <c r="G8" s="5" t="s">
        <v>67</v>
      </c>
      <c r="H8" s="5">
        <v>95.88</v>
      </c>
      <c r="I8" s="5"/>
      <c r="J8" s="5"/>
    </row>
    <row r="9" spans="1:10" ht="18" customHeight="1">
      <c r="A9" s="33"/>
      <c r="B9" s="38" t="s">
        <v>64</v>
      </c>
      <c r="C9" s="39" t="s">
        <v>68</v>
      </c>
      <c r="D9" s="39">
        <v>365.57</v>
      </c>
      <c r="E9" s="36"/>
      <c r="F9" s="34" t="s">
        <v>69</v>
      </c>
      <c r="G9" s="5" t="s">
        <v>70</v>
      </c>
      <c r="H9" s="5">
        <v>244.25</v>
      </c>
      <c r="I9" s="5"/>
      <c r="J9" s="5"/>
    </row>
    <row r="10" spans="1:10" ht="18" customHeight="1">
      <c r="A10" s="33"/>
      <c r="B10" s="38"/>
      <c r="C10" s="39"/>
      <c r="D10" s="39"/>
      <c r="E10" s="36"/>
      <c r="F10" s="37" t="s">
        <v>71</v>
      </c>
      <c r="G10" s="40" t="s">
        <v>72</v>
      </c>
      <c r="H10" s="5">
        <v>121.32</v>
      </c>
      <c r="I10" s="5"/>
      <c r="J10" s="5"/>
    </row>
    <row r="11" spans="1:10" ht="18" customHeight="1">
      <c r="A11" s="33"/>
      <c r="B11" s="38" t="s">
        <v>66</v>
      </c>
      <c r="C11" s="39" t="s">
        <v>73</v>
      </c>
      <c r="D11" s="39">
        <v>45.19</v>
      </c>
      <c r="E11" s="36"/>
      <c r="F11" s="37" t="s">
        <v>74</v>
      </c>
      <c r="G11" s="40" t="s">
        <v>73</v>
      </c>
      <c r="H11" s="5">
        <v>45.19</v>
      </c>
      <c r="I11" s="5"/>
      <c r="J11" s="5"/>
    </row>
    <row r="12" spans="1:10" ht="18" customHeight="1">
      <c r="A12" s="33"/>
      <c r="B12" s="38" t="s">
        <v>75</v>
      </c>
      <c r="C12" s="39" t="s">
        <v>76</v>
      </c>
      <c r="D12" s="5">
        <v>52.17</v>
      </c>
      <c r="E12" s="36"/>
      <c r="F12" s="37" t="s">
        <v>75</v>
      </c>
      <c r="G12" s="40" t="s">
        <v>76</v>
      </c>
      <c r="H12" s="5">
        <v>134.69</v>
      </c>
      <c r="I12" s="5"/>
      <c r="J12" s="5"/>
    </row>
    <row r="13" spans="1:10" ht="18" customHeight="1">
      <c r="A13" s="41" t="s">
        <v>77</v>
      </c>
      <c r="B13" s="34"/>
      <c r="C13" s="5" t="s">
        <v>78</v>
      </c>
      <c r="D13" s="5"/>
      <c r="E13" s="35">
        <v>302</v>
      </c>
      <c r="F13" s="37"/>
      <c r="G13" s="42" t="s">
        <v>79</v>
      </c>
      <c r="H13" s="43"/>
      <c r="I13" s="5">
        <v>100.14</v>
      </c>
      <c r="J13" s="5"/>
    </row>
    <row r="14" spans="1:10" ht="18" customHeight="1">
      <c r="A14" s="44"/>
      <c r="B14" s="45" t="s">
        <v>61</v>
      </c>
      <c r="C14" s="35" t="s">
        <v>80</v>
      </c>
      <c r="D14" s="35">
        <v>84.72</v>
      </c>
      <c r="E14" s="36"/>
      <c r="F14" s="37" t="s">
        <v>61</v>
      </c>
      <c r="G14" s="40" t="s">
        <v>81</v>
      </c>
      <c r="H14" s="43"/>
      <c r="I14" s="5">
        <v>44.46</v>
      </c>
      <c r="J14" s="5"/>
    </row>
    <row r="15" spans="1:10" ht="18" customHeight="1">
      <c r="A15" s="44"/>
      <c r="B15" s="46"/>
      <c r="C15" s="36"/>
      <c r="D15" s="36"/>
      <c r="E15" s="36"/>
      <c r="F15" s="37" t="s">
        <v>64</v>
      </c>
      <c r="G15" s="40" t="s">
        <v>82</v>
      </c>
      <c r="H15" s="43"/>
      <c r="I15" s="5">
        <v>6</v>
      </c>
      <c r="J15" s="5"/>
    </row>
    <row r="16" spans="1:10" ht="18" customHeight="1">
      <c r="A16" s="44"/>
      <c r="B16" s="46"/>
      <c r="C16" s="36"/>
      <c r="D16" s="36"/>
      <c r="E16" s="36"/>
      <c r="F16" s="37" t="s">
        <v>83</v>
      </c>
      <c r="G16" s="40" t="s">
        <v>84</v>
      </c>
      <c r="H16" s="43"/>
      <c r="I16" s="5">
        <v>0.03</v>
      </c>
      <c r="J16" s="5"/>
    </row>
    <row r="17" spans="1:10" ht="18" customHeight="1">
      <c r="A17" s="44"/>
      <c r="B17" s="46"/>
      <c r="C17" s="36"/>
      <c r="D17" s="36"/>
      <c r="E17" s="36"/>
      <c r="F17" s="37" t="s">
        <v>85</v>
      </c>
      <c r="G17" s="40" t="s">
        <v>86</v>
      </c>
      <c r="H17" s="43"/>
      <c r="I17" s="5">
        <v>8</v>
      </c>
      <c r="J17" s="5"/>
    </row>
    <row r="18" spans="1:10" ht="18" customHeight="1">
      <c r="A18" s="44"/>
      <c r="B18" s="46"/>
      <c r="C18" s="36"/>
      <c r="D18" s="36"/>
      <c r="E18" s="36"/>
      <c r="F18" s="37" t="s">
        <v>87</v>
      </c>
      <c r="G18" s="40" t="s">
        <v>88</v>
      </c>
      <c r="H18" s="43"/>
      <c r="I18" s="5">
        <v>5</v>
      </c>
      <c r="J18" s="5"/>
    </row>
    <row r="19" spans="1:10" ht="18" customHeight="1">
      <c r="A19" s="44"/>
      <c r="B19" s="46"/>
      <c r="C19" s="36"/>
      <c r="D19" s="36"/>
      <c r="E19" s="36"/>
      <c r="F19" s="37" t="s">
        <v>89</v>
      </c>
      <c r="G19" s="40" t="s">
        <v>90</v>
      </c>
      <c r="H19" s="43"/>
      <c r="I19" s="5">
        <v>0.5</v>
      </c>
      <c r="J19" s="5"/>
    </row>
    <row r="20" spans="1:10" ht="18" customHeight="1">
      <c r="A20" s="44"/>
      <c r="B20" s="46"/>
      <c r="C20" s="36"/>
      <c r="D20" s="36"/>
      <c r="E20" s="36"/>
      <c r="F20" s="37" t="s">
        <v>91</v>
      </c>
      <c r="G20" s="40" t="s">
        <v>92</v>
      </c>
      <c r="H20" s="43"/>
      <c r="I20" s="5">
        <v>1.2</v>
      </c>
      <c r="J20" s="5"/>
    </row>
    <row r="21" spans="1:10" ht="18" customHeight="1">
      <c r="A21" s="44"/>
      <c r="B21" s="46"/>
      <c r="C21" s="36"/>
      <c r="D21" s="36"/>
      <c r="E21" s="36"/>
      <c r="F21" s="37" t="s">
        <v>93</v>
      </c>
      <c r="G21" s="40" t="s">
        <v>94</v>
      </c>
      <c r="H21" s="43"/>
      <c r="I21" s="5">
        <v>2.5</v>
      </c>
      <c r="J21" s="5"/>
    </row>
    <row r="22" spans="1:10" ht="18" customHeight="1">
      <c r="A22" s="44"/>
      <c r="B22" s="47"/>
      <c r="C22" s="48"/>
      <c r="D22" s="48"/>
      <c r="E22" s="36"/>
      <c r="F22" s="37" t="s">
        <v>95</v>
      </c>
      <c r="G22" s="40" t="s">
        <v>96</v>
      </c>
      <c r="H22" s="43"/>
      <c r="I22" s="5">
        <v>17.03</v>
      </c>
      <c r="J22" s="5"/>
    </row>
    <row r="23" spans="1:10" ht="18" customHeight="1">
      <c r="A23" s="44"/>
      <c r="B23" s="34" t="s">
        <v>85</v>
      </c>
      <c r="C23" s="5" t="s">
        <v>97</v>
      </c>
      <c r="D23" s="5">
        <v>1.6</v>
      </c>
      <c r="E23" s="36"/>
      <c r="F23" s="37" t="s">
        <v>98</v>
      </c>
      <c r="G23" s="40" t="s">
        <v>99</v>
      </c>
      <c r="H23" s="43"/>
      <c r="I23" s="5">
        <v>1.6</v>
      </c>
      <c r="J23" s="5"/>
    </row>
    <row r="24" spans="1:10" ht="18" customHeight="1">
      <c r="A24" s="44"/>
      <c r="B24" s="34" t="s">
        <v>91</v>
      </c>
      <c r="C24" s="5" t="s">
        <v>100</v>
      </c>
      <c r="D24" s="5">
        <v>12</v>
      </c>
      <c r="E24" s="36"/>
      <c r="F24" s="37" t="s">
        <v>74</v>
      </c>
      <c r="G24" s="40" t="s">
        <v>100</v>
      </c>
      <c r="H24" s="43"/>
      <c r="I24" s="5">
        <v>12</v>
      </c>
      <c r="J24" s="5"/>
    </row>
    <row r="25" spans="1:10" ht="18" customHeight="1">
      <c r="A25" s="44"/>
      <c r="B25" s="34" t="s">
        <v>87</v>
      </c>
      <c r="C25" s="5" t="s">
        <v>101</v>
      </c>
      <c r="D25" s="5">
        <v>0.74</v>
      </c>
      <c r="E25" s="36"/>
      <c r="F25" s="37" t="s">
        <v>102</v>
      </c>
      <c r="G25" s="40" t="s">
        <v>101</v>
      </c>
      <c r="H25" s="43"/>
      <c r="I25" s="5">
        <v>0.74</v>
      </c>
      <c r="J25" s="5"/>
    </row>
    <row r="26" spans="1:10" ht="18" customHeight="1">
      <c r="A26" s="49"/>
      <c r="B26" s="34" t="s">
        <v>69</v>
      </c>
      <c r="C26" s="40" t="s">
        <v>103</v>
      </c>
      <c r="D26" s="5">
        <v>1.08</v>
      </c>
      <c r="E26" s="48"/>
      <c r="F26" s="37" t="s">
        <v>104</v>
      </c>
      <c r="G26" s="40" t="s">
        <v>103</v>
      </c>
      <c r="H26" s="43"/>
      <c r="I26" s="5">
        <v>1.08</v>
      </c>
      <c r="J26" s="5"/>
    </row>
    <row r="27" spans="1:10" ht="18" customHeight="1">
      <c r="A27" s="41" t="s">
        <v>105</v>
      </c>
      <c r="B27" s="34"/>
      <c r="C27" s="5" t="s">
        <v>106</v>
      </c>
      <c r="D27" s="5"/>
      <c r="E27" s="35">
        <v>303</v>
      </c>
      <c r="F27" s="37"/>
      <c r="G27" s="42" t="s">
        <v>106</v>
      </c>
      <c r="H27" s="5">
        <v>110.78</v>
      </c>
      <c r="I27" s="5"/>
      <c r="J27" s="5"/>
    </row>
    <row r="28" spans="1:10" ht="18" customHeight="1">
      <c r="A28" s="44"/>
      <c r="B28" s="45" t="s">
        <v>64</v>
      </c>
      <c r="C28" s="50" t="s">
        <v>107</v>
      </c>
      <c r="D28" s="35">
        <v>107.58</v>
      </c>
      <c r="E28" s="36"/>
      <c r="F28" s="51" t="s">
        <v>69</v>
      </c>
      <c r="G28" s="40" t="s">
        <v>107</v>
      </c>
      <c r="H28" s="5">
        <v>107.58</v>
      </c>
      <c r="I28" s="5"/>
      <c r="J28" s="5"/>
    </row>
    <row r="29" spans="1:10" ht="18" customHeight="1">
      <c r="A29" s="44"/>
      <c r="B29" s="46"/>
      <c r="C29" s="52"/>
      <c r="D29" s="36"/>
      <c r="E29" s="36"/>
      <c r="F29" s="53"/>
      <c r="G29" s="40" t="s">
        <v>108</v>
      </c>
      <c r="H29" s="5">
        <v>87.46</v>
      </c>
      <c r="I29" s="5"/>
      <c r="J29" s="5"/>
    </row>
    <row r="30" spans="1:10" ht="18" customHeight="1">
      <c r="A30" s="44"/>
      <c r="B30" s="47"/>
      <c r="C30" s="54"/>
      <c r="D30" s="48"/>
      <c r="E30" s="36"/>
      <c r="F30" s="55"/>
      <c r="G30" s="40" t="s">
        <v>109</v>
      </c>
      <c r="H30" s="5">
        <v>20.12</v>
      </c>
      <c r="I30" s="5"/>
      <c r="J30" s="5"/>
    </row>
    <row r="31" spans="1:10" ht="18" customHeight="1">
      <c r="A31" s="49"/>
      <c r="B31" s="34" t="s">
        <v>75</v>
      </c>
      <c r="C31" s="40" t="s">
        <v>110</v>
      </c>
      <c r="D31" s="5">
        <v>3.2</v>
      </c>
      <c r="E31" s="48"/>
      <c r="F31" s="37" t="s">
        <v>75</v>
      </c>
      <c r="G31" s="40" t="s">
        <v>110</v>
      </c>
      <c r="H31" s="5">
        <v>3.2</v>
      </c>
      <c r="I31" s="5"/>
      <c r="J31" s="5"/>
    </row>
    <row r="32" spans="1:10" ht="18" customHeight="1">
      <c r="A32" s="25"/>
      <c r="B32" s="5" t="s">
        <v>7</v>
      </c>
      <c r="C32" s="5"/>
      <c r="D32" s="5">
        <f>I32+H32</f>
        <v>2000.6700000000003</v>
      </c>
      <c r="E32" s="5"/>
      <c r="F32" s="5"/>
      <c r="G32" s="5"/>
      <c r="H32" s="5">
        <f>H27+H5</f>
        <v>1900.5300000000002</v>
      </c>
      <c r="I32" s="5">
        <v>100.14</v>
      </c>
      <c r="J32" s="5"/>
    </row>
  </sheetData>
  <sheetProtection/>
  <mergeCells count="31">
    <mergeCell ref="A1:J1"/>
    <mergeCell ref="A2:D2"/>
    <mergeCell ref="E2:I2"/>
    <mergeCell ref="A3:B3"/>
    <mergeCell ref="E3:F3"/>
    <mergeCell ref="B32:C32"/>
    <mergeCell ref="A5:A12"/>
    <mergeCell ref="A13:A26"/>
    <mergeCell ref="A27:A31"/>
    <mergeCell ref="B6:B8"/>
    <mergeCell ref="B9:B10"/>
    <mergeCell ref="B14:B22"/>
    <mergeCell ref="B28:B30"/>
    <mergeCell ref="C3:C4"/>
    <mergeCell ref="C6:C8"/>
    <mergeCell ref="C9:C10"/>
    <mergeCell ref="C14:C22"/>
    <mergeCell ref="C28:C30"/>
    <mergeCell ref="D3:D4"/>
    <mergeCell ref="D6:D8"/>
    <mergeCell ref="D9:D10"/>
    <mergeCell ref="D14:D22"/>
    <mergeCell ref="D28:D30"/>
    <mergeCell ref="E5:E12"/>
    <mergeCell ref="E13:E26"/>
    <mergeCell ref="E27:E31"/>
    <mergeCell ref="F28:F30"/>
    <mergeCell ref="G3:G4"/>
    <mergeCell ref="H3:H4"/>
    <mergeCell ref="I3:I4"/>
    <mergeCell ref="J2:J3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H15" sqref="H15"/>
    </sheetView>
  </sheetViews>
  <sheetFormatPr defaultColWidth="9.00390625" defaultRowHeight="13.5"/>
  <cols>
    <col min="1" max="18" width="8.00390625" style="0" customWidth="1"/>
  </cols>
  <sheetData>
    <row r="1" spans="1:18" ht="30" customHeight="1">
      <c r="A1" s="8" t="s">
        <v>111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112</v>
      </c>
      <c r="B3" s="23"/>
      <c r="C3" s="23"/>
      <c r="D3" s="23"/>
      <c r="E3" s="23"/>
      <c r="F3" s="23"/>
      <c r="G3" s="23" t="s">
        <v>113</v>
      </c>
      <c r="H3" s="23"/>
      <c r="I3" s="23"/>
      <c r="J3" s="23"/>
      <c r="K3" s="23"/>
      <c r="L3" s="23"/>
      <c r="M3" s="23" t="s">
        <v>114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115</v>
      </c>
      <c r="C4" s="7" t="s">
        <v>116</v>
      </c>
      <c r="D4" s="7"/>
      <c r="E4" s="7"/>
      <c r="F4" s="5" t="s">
        <v>101</v>
      </c>
      <c r="G4" s="7" t="s">
        <v>7</v>
      </c>
      <c r="H4" s="5" t="s">
        <v>115</v>
      </c>
      <c r="I4" s="7" t="s">
        <v>116</v>
      </c>
      <c r="J4" s="7"/>
      <c r="K4" s="7"/>
      <c r="L4" s="5" t="s">
        <v>101</v>
      </c>
      <c r="M4" s="7" t="s">
        <v>7</v>
      </c>
      <c r="N4" s="5" t="s">
        <v>115</v>
      </c>
      <c r="O4" s="7" t="s">
        <v>116</v>
      </c>
      <c r="P4" s="7"/>
      <c r="Q4" s="7"/>
      <c r="R4" s="5" t="s">
        <v>101</v>
      </c>
    </row>
    <row r="5" spans="1:18" ht="52.5" customHeight="1">
      <c r="A5" s="7"/>
      <c r="B5" s="5"/>
      <c r="C5" s="5" t="s">
        <v>31</v>
      </c>
      <c r="D5" s="5" t="s">
        <v>117</v>
      </c>
      <c r="E5" s="5" t="s">
        <v>118</v>
      </c>
      <c r="F5" s="5"/>
      <c r="G5" s="7"/>
      <c r="H5" s="5"/>
      <c r="I5" s="5" t="s">
        <v>31</v>
      </c>
      <c r="J5" s="5" t="s">
        <v>117</v>
      </c>
      <c r="K5" s="5" t="s">
        <v>118</v>
      </c>
      <c r="L5" s="5"/>
      <c r="M5" s="7"/>
      <c r="N5" s="5"/>
      <c r="O5" s="5" t="s">
        <v>31</v>
      </c>
      <c r="P5" s="5" t="s">
        <v>117</v>
      </c>
      <c r="Q5" s="5" t="s">
        <v>118</v>
      </c>
      <c r="R5" s="5"/>
    </row>
    <row r="6" spans="1:18" ht="43.5" customHeight="1">
      <c r="A6" s="6">
        <v>1.82</v>
      </c>
      <c r="B6" s="6"/>
      <c r="C6" s="6"/>
      <c r="D6" s="6"/>
      <c r="E6" s="24">
        <v>1.08</v>
      </c>
      <c r="F6" s="6">
        <v>0.74</v>
      </c>
      <c r="G6" s="6">
        <v>1.82</v>
      </c>
      <c r="H6" s="6"/>
      <c r="I6" s="6"/>
      <c r="J6" s="6"/>
      <c r="K6" s="24">
        <v>1.08</v>
      </c>
      <c r="L6" s="6">
        <v>0.74</v>
      </c>
      <c r="M6" s="6">
        <v>1.82</v>
      </c>
      <c r="N6" s="6"/>
      <c r="O6" s="6"/>
      <c r="P6" s="6"/>
      <c r="Q6" s="24">
        <v>1.08</v>
      </c>
      <c r="R6" s="6">
        <v>0.74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20.25">
      <c r="A11" s="26" t="s">
        <v>119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6" ht="20.25">
      <c r="A12" s="11" t="s">
        <v>120</v>
      </c>
      <c r="B12" s="11"/>
      <c r="C12" s="11"/>
      <c r="D12" s="11"/>
      <c r="E12" s="11"/>
      <c r="F12" s="11"/>
    </row>
    <row r="13" spans="1:9" ht="17.25">
      <c r="A13" s="27" t="s">
        <v>121</v>
      </c>
      <c r="B13" s="27"/>
      <c r="C13" s="27"/>
      <c r="D13" s="27"/>
      <c r="E13" s="27"/>
      <c r="F13" s="27"/>
      <c r="G13" s="27"/>
      <c r="H13" s="27"/>
      <c r="I13" s="27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A13:I13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7">
      <selection activeCell="A23" sqref="A23:F23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8" t="s">
        <v>122</v>
      </c>
      <c r="B1" s="8"/>
      <c r="C1" s="8"/>
      <c r="D1" s="8"/>
      <c r="E1" s="8"/>
      <c r="F1" s="8"/>
    </row>
    <row r="2" spans="1:6" ht="21" customHeight="1">
      <c r="A2" s="17" t="s">
        <v>123</v>
      </c>
      <c r="E2" s="4" t="s">
        <v>2</v>
      </c>
      <c r="F2" s="4"/>
    </row>
    <row r="3" spans="1:6" ht="40.5" customHeight="1">
      <c r="A3" s="18" t="s">
        <v>29</v>
      </c>
      <c r="B3" s="18" t="s">
        <v>124</v>
      </c>
      <c r="C3" s="18" t="s">
        <v>125</v>
      </c>
      <c r="D3" s="18" t="s">
        <v>126</v>
      </c>
      <c r="E3" s="18"/>
      <c r="F3" s="18"/>
    </row>
    <row r="4" spans="1:6" ht="31.5" customHeight="1">
      <c r="A4" s="18"/>
      <c r="B4" s="18"/>
      <c r="C4" s="18"/>
      <c r="D4" s="18" t="s">
        <v>7</v>
      </c>
      <c r="E4" s="18" t="s">
        <v>32</v>
      </c>
      <c r="F4" s="18" t="s">
        <v>33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20.25">
      <c r="A21" s="11" t="s">
        <v>119</v>
      </c>
      <c r="B21" s="11"/>
      <c r="C21" s="11"/>
      <c r="D21" s="11"/>
      <c r="E21" s="11"/>
      <c r="F21" s="11"/>
    </row>
    <row r="22" spans="1:6" ht="20.25">
      <c r="A22" s="11" t="s">
        <v>127</v>
      </c>
      <c r="B22" s="11"/>
      <c r="C22" s="11"/>
      <c r="D22" s="11"/>
      <c r="E22" s="11"/>
      <c r="F22" s="11"/>
    </row>
    <row r="23" spans="1:6" ht="13.5">
      <c r="A23" s="19" t="s">
        <v>128</v>
      </c>
      <c r="B23" s="20"/>
      <c r="C23" s="20"/>
      <c r="D23" s="20"/>
      <c r="E23" s="20"/>
      <c r="F23" s="20"/>
    </row>
  </sheetData>
  <sheetProtection/>
  <mergeCells count="10">
    <mergeCell ref="A1:F1"/>
    <mergeCell ref="E2:F2"/>
    <mergeCell ref="D3:F3"/>
    <mergeCell ref="A20:B20"/>
    <mergeCell ref="A21:F21"/>
    <mergeCell ref="A22:F22"/>
    <mergeCell ref="A23:F23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0" sqref="D10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8" t="s">
        <v>129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6" t="s">
        <v>130</v>
      </c>
      <c r="B5" s="5">
        <v>2000.67</v>
      </c>
      <c r="C5" s="16" t="s">
        <v>131</v>
      </c>
      <c r="D5" s="5"/>
    </row>
    <row r="6" spans="1:4" ht="27.75" customHeight="1">
      <c r="A6" s="16" t="s">
        <v>132</v>
      </c>
      <c r="B6" s="5"/>
      <c r="C6" s="16" t="s">
        <v>133</v>
      </c>
      <c r="D6" s="5"/>
    </row>
    <row r="7" spans="1:4" ht="27.75" customHeight="1">
      <c r="A7" s="16" t="s">
        <v>134</v>
      </c>
      <c r="B7" s="5"/>
      <c r="C7" s="16" t="s">
        <v>135</v>
      </c>
      <c r="D7" s="5"/>
    </row>
    <row r="8" spans="1:4" ht="27.75" customHeight="1">
      <c r="A8" s="16" t="s">
        <v>136</v>
      </c>
      <c r="B8" s="5"/>
      <c r="C8" s="16" t="s">
        <v>137</v>
      </c>
      <c r="D8" s="5"/>
    </row>
    <row r="9" spans="1:4" ht="27.75" customHeight="1">
      <c r="A9" s="16" t="s">
        <v>138</v>
      </c>
      <c r="B9" s="5"/>
      <c r="C9" s="16" t="s">
        <v>139</v>
      </c>
      <c r="D9" s="5">
        <v>2000.67</v>
      </c>
    </row>
    <row r="10" spans="1:4" ht="27.75" customHeight="1">
      <c r="A10" s="5"/>
      <c r="B10" s="5"/>
      <c r="C10" s="16" t="s">
        <v>140</v>
      </c>
      <c r="D10" s="5"/>
    </row>
    <row r="11" spans="1:4" ht="27.75" customHeight="1">
      <c r="A11" s="5"/>
      <c r="B11" s="5"/>
      <c r="C11" s="16" t="s">
        <v>20</v>
      </c>
      <c r="D11" s="5"/>
    </row>
    <row r="12" spans="1:4" ht="27.75" customHeight="1">
      <c r="A12" s="5"/>
      <c r="B12" s="5"/>
      <c r="C12" s="16" t="s">
        <v>20</v>
      </c>
      <c r="D12" s="5"/>
    </row>
    <row r="13" spans="1:4" ht="27.75" customHeight="1">
      <c r="A13" s="5" t="s">
        <v>141</v>
      </c>
      <c r="B13" s="5">
        <v>2000.67</v>
      </c>
      <c r="C13" s="5" t="s">
        <v>142</v>
      </c>
      <c r="D13" s="5"/>
    </row>
    <row r="14" spans="1:4" ht="27.75" customHeight="1">
      <c r="A14" s="16" t="s">
        <v>143</v>
      </c>
      <c r="B14" s="5"/>
      <c r="C14" s="5"/>
      <c r="D14" s="5"/>
    </row>
    <row r="15" spans="1:4" ht="27.75" customHeight="1">
      <c r="A15" s="16" t="s">
        <v>144</v>
      </c>
      <c r="B15" s="5"/>
      <c r="C15" s="16" t="s">
        <v>145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22</v>
      </c>
      <c r="B17" s="5">
        <v>2000.67</v>
      </c>
      <c r="C17" s="5" t="s">
        <v>23</v>
      </c>
      <c r="D17" s="5">
        <v>2000.67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E7" sqref="E7"/>
    </sheetView>
  </sheetViews>
  <sheetFormatPr defaultColWidth="9.00390625" defaultRowHeight="27.75" customHeight="1"/>
  <cols>
    <col min="2" max="2" width="27.50390625" style="0" customWidth="1"/>
    <col min="3" max="3" width="12.625" style="0" customWidth="1"/>
    <col min="5" max="5" width="10.625" style="0" customWidth="1"/>
    <col min="6" max="6" width="11.25390625" style="0" customWidth="1"/>
    <col min="7" max="11" width="7.25390625" style="0" customWidth="1"/>
    <col min="12" max="12" width="11.125" style="0" customWidth="1"/>
  </cols>
  <sheetData>
    <row r="1" spans="1:12" ht="44.25" customHeight="1">
      <c r="A1" s="8" t="s">
        <v>146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147</v>
      </c>
      <c r="K2" s="12" t="s">
        <v>2</v>
      </c>
      <c r="L2" s="12"/>
    </row>
    <row r="3" spans="1:12" ht="36.75" customHeight="1">
      <c r="A3" s="5" t="s">
        <v>148</v>
      </c>
      <c r="B3" s="5"/>
      <c r="C3" s="5" t="s">
        <v>7</v>
      </c>
      <c r="D3" s="5" t="s">
        <v>144</v>
      </c>
      <c r="E3" s="5" t="s">
        <v>149</v>
      </c>
      <c r="F3" s="5" t="s">
        <v>150</v>
      </c>
      <c r="G3" s="5" t="s">
        <v>151</v>
      </c>
      <c r="H3" s="5" t="s">
        <v>152</v>
      </c>
      <c r="I3" s="5" t="s">
        <v>153</v>
      </c>
      <c r="J3" s="5" t="s">
        <v>154</v>
      </c>
      <c r="K3" s="5" t="s">
        <v>155</v>
      </c>
      <c r="L3" s="5" t="s">
        <v>143</v>
      </c>
    </row>
    <row r="4" spans="1:12" ht="19.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9.5" customHeight="1">
      <c r="A5" s="5">
        <v>205</v>
      </c>
      <c r="B5" s="5" t="s">
        <v>34</v>
      </c>
      <c r="C5" s="5"/>
      <c r="D5" s="5"/>
      <c r="E5" s="5"/>
      <c r="F5" s="6"/>
      <c r="G5" s="6"/>
      <c r="H5" s="6"/>
      <c r="I5" s="6"/>
      <c r="J5" s="6"/>
      <c r="K5" s="6"/>
      <c r="L5" s="6"/>
    </row>
    <row r="6" spans="1:12" ht="19.5" customHeight="1">
      <c r="A6" s="5">
        <v>20502</v>
      </c>
      <c r="B6" s="5" t="s">
        <v>35</v>
      </c>
      <c r="C6" s="5"/>
      <c r="D6" s="5"/>
      <c r="E6" s="5"/>
      <c r="F6" s="6"/>
      <c r="G6" s="6"/>
      <c r="H6" s="6"/>
      <c r="I6" s="6"/>
      <c r="J6" s="6"/>
      <c r="K6" s="6"/>
      <c r="L6" s="6"/>
    </row>
    <row r="7" spans="1:12" ht="19.5" customHeight="1">
      <c r="A7" s="5">
        <v>2050202</v>
      </c>
      <c r="B7" s="5" t="s">
        <v>36</v>
      </c>
      <c r="C7" s="5">
        <f>E7+D7</f>
        <v>1512.71</v>
      </c>
      <c r="D7" s="5"/>
      <c r="E7" s="5">
        <v>1512.71</v>
      </c>
      <c r="F7" s="6"/>
      <c r="G7" s="6"/>
      <c r="H7" s="6"/>
      <c r="I7" s="6"/>
      <c r="J7" s="6"/>
      <c r="K7" s="6"/>
      <c r="L7" s="6"/>
    </row>
    <row r="8" spans="1:12" ht="19.5" customHeight="1">
      <c r="A8" s="5">
        <v>208</v>
      </c>
      <c r="B8" s="5" t="s">
        <v>37</v>
      </c>
      <c r="C8" s="5">
        <v>267.87</v>
      </c>
      <c r="D8" s="5"/>
      <c r="E8" s="5">
        <v>267.87</v>
      </c>
      <c r="F8" s="6"/>
      <c r="G8" s="6"/>
      <c r="H8" s="6"/>
      <c r="I8" s="6"/>
      <c r="J8" s="6"/>
      <c r="K8" s="6"/>
      <c r="L8" s="6"/>
    </row>
    <row r="9" spans="1:12" ht="19.5" customHeight="1">
      <c r="A9" s="5">
        <v>20826</v>
      </c>
      <c r="B9" s="5" t="s">
        <v>38</v>
      </c>
      <c r="C9" s="5">
        <v>244.25</v>
      </c>
      <c r="D9" s="5"/>
      <c r="E9" s="5">
        <v>244.25</v>
      </c>
      <c r="F9" s="6"/>
      <c r="G9" s="6"/>
      <c r="H9" s="6"/>
      <c r="I9" s="6"/>
      <c r="J9" s="6"/>
      <c r="K9" s="6"/>
      <c r="L9" s="6"/>
    </row>
    <row r="10" spans="1:12" ht="19.5" customHeight="1">
      <c r="A10" s="5">
        <v>2082699</v>
      </c>
      <c r="B10" s="5" t="s">
        <v>39</v>
      </c>
      <c r="C10" s="5">
        <v>244.25</v>
      </c>
      <c r="D10" s="5"/>
      <c r="E10" s="5">
        <v>244.25</v>
      </c>
      <c r="F10" s="6"/>
      <c r="G10" s="6"/>
      <c r="H10" s="6"/>
      <c r="I10" s="6"/>
      <c r="J10" s="6"/>
      <c r="K10" s="6"/>
      <c r="L10" s="6"/>
    </row>
    <row r="11" spans="1:12" ht="19.5" customHeight="1">
      <c r="A11" s="5">
        <v>20827</v>
      </c>
      <c r="B11" s="5" t="s">
        <v>40</v>
      </c>
      <c r="C11" s="5">
        <v>23.62</v>
      </c>
      <c r="D11" s="5"/>
      <c r="E11" s="5">
        <v>23.62</v>
      </c>
      <c r="F11" s="6"/>
      <c r="G11" s="6"/>
      <c r="H11" s="6"/>
      <c r="I11" s="6"/>
      <c r="J11" s="6"/>
      <c r="K11" s="6"/>
      <c r="L11" s="6"/>
    </row>
    <row r="12" spans="1:12" ht="19.5" customHeight="1">
      <c r="A12" s="5">
        <v>2082701</v>
      </c>
      <c r="B12" s="5" t="s">
        <v>41</v>
      </c>
      <c r="C12" s="5">
        <v>10.18</v>
      </c>
      <c r="D12" s="5"/>
      <c r="E12" s="5">
        <v>10.18</v>
      </c>
      <c r="F12" s="6"/>
      <c r="G12" s="6"/>
      <c r="H12" s="6"/>
      <c r="I12" s="6"/>
      <c r="J12" s="6"/>
      <c r="K12" s="6"/>
      <c r="L12" s="6"/>
    </row>
    <row r="13" spans="1:12" ht="19.5" customHeight="1">
      <c r="A13" s="5">
        <v>2082702</v>
      </c>
      <c r="B13" s="5" t="s">
        <v>42</v>
      </c>
      <c r="C13" s="5">
        <v>4.89</v>
      </c>
      <c r="D13" s="5"/>
      <c r="E13" s="5">
        <v>4.89</v>
      </c>
      <c r="F13" s="6"/>
      <c r="G13" s="6"/>
      <c r="H13" s="6"/>
      <c r="I13" s="6"/>
      <c r="J13" s="6"/>
      <c r="K13" s="6"/>
      <c r="L13" s="6"/>
    </row>
    <row r="14" spans="1:12" ht="19.5" customHeight="1">
      <c r="A14" s="5">
        <v>2082703</v>
      </c>
      <c r="B14" s="5" t="s">
        <v>43</v>
      </c>
      <c r="C14" s="5">
        <v>8.55</v>
      </c>
      <c r="D14" s="5"/>
      <c r="E14" s="5">
        <v>8.55</v>
      </c>
      <c r="F14" s="6"/>
      <c r="G14" s="6"/>
      <c r="H14" s="6"/>
      <c r="I14" s="6"/>
      <c r="J14" s="6"/>
      <c r="K14" s="6"/>
      <c r="L14" s="6"/>
    </row>
    <row r="15" spans="1:12" ht="19.5" customHeight="1">
      <c r="A15" s="5">
        <v>210</v>
      </c>
      <c r="B15" s="5" t="s">
        <v>44</v>
      </c>
      <c r="C15" s="5">
        <v>97.7</v>
      </c>
      <c r="D15" s="5"/>
      <c r="E15" s="5">
        <v>97.7</v>
      </c>
      <c r="F15" s="6"/>
      <c r="G15" s="6"/>
      <c r="H15" s="6"/>
      <c r="I15" s="6"/>
      <c r="J15" s="6"/>
      <c r="K15" s="6"/>
      <c r="L15" s="6"/>
    </row>
    <row r="16" spans="1:12" ht="19.5" customHeight="1">
      <c r="A16" s="5">
        <v>21012</v>
      </c>
      <c r="B16" s="5" t="s">
        <v>45</v>
      </c>
      <c r="C16" s="5">
        <v>97.7</v>
      </c>
      <c r="D16" s="5"/>
      <c r="E16" s="5">
        <v>97.7</v>
      </c>
      <c r="F16" s="6"/>
      <c r="G16" s="6"/>
      <c r="H16" s="6"/>
      <c r="I16" s="6"/>
      <c r="J16" s="6"/>
      <c r="K16" s="6"/>
      <c r="L16" s="6"/>
    </row>
    <row r="17" spans="1:12" ht="19.5" customHeight="1">
      <c r="A17" s="5">
        <v>2101201</v>
      </c>
      <c r="B17" s="5" t="s">
        <v>46</v>
      </c>
      <c r="C17" s="5">
        <v>97.7</v>
      </c>
      <c r="D17" s="5"/>
      <c r="E17" s="5">
        <v>97.7</v>
      </c>
      <c r="F17" s="6"/>
      <c r="G17" s="6"/>
      <c r="H17" s="6"/>
      <c r="I17" s="6"/>
      <c r="J17" s="6"/>
      <c r="K17" s="6"/>
      <c r="L17" s="6"/>
    </row>
    <row r="18" spans="1:12" ht="19.5" customHeight="1">
      <c r="A18" s="5">
        <v>221</v>
      </c>
      <c r="B18" s="5" t="s">
        <v>47</v>
      </c>
      <c r="C18" s="5">
        <v>122.39</v>
      </c>
      <c r="D18" s="5"/>
      <c r="E18" s="5">
        <v>122.39</v>
      </c>
      <c r="F18" s="6"/>
      <c r="G18" s="6"/>
      <c r="H18" s="6"/>
      <c r="I18" s="6"/>
      <c r="J18" s="6"/>
      <c r="K18" s="6"/>
      <c r="L18" s="6"/>
    </row>
    <row r="19" spans="1:12" ht="19.5" customHeight="1">
      <c r="A19" s="5">
        <v>22102</v>
      </c>
      <c r="B19" s="5" t="s">
        <v>48</v>
      </c>
      <c r="C19" s="5">
        <v>122.39</v>
      </c>
      <c r="D19" s="5"/>
      <c r="E19" s="5">
        <v>122.39</v>
      </c>
      <c r="F19" s="6"/>
      <c r="G19" s="6"/>
      <c r="H19" s="6"/>
      <c r="I19" s="6"/>
      <c r="J19" s="6"/>
      <c r="K19" s="6"/>
      <c r="L19" s="6"/>
    </row>
    <row r="20" spans="1:12" ht="19.5" customHeight="1">
      <c r="A20" s="5">
        <v>2210201</v>
      </c>
      <c r="B20" s="5" t="s">
        <v>49</v>
      </c>
      <c r="C20" s="5">
        <v>45.19</v>
      </c>
      <c r="D20" s="5"/>
      <c r="E20" s="5">
        <v>45.19</v>
      </c>
      <c r="F20" s="6"/>
      <c r="G20" s="6"/>
      <c r="H20" s="6"/>
      <c r="I20" s="6"/>
      <c r="J20" s="6"/>
      <c r="K20" s="6"/>
      <c r="L20" s="6"/>
    </row>
    <row r="21" spans="1:12" ht="19.5" customHeight="1">
      <c r="A21" s="5">
        <v>2210203</v>
      </c>
      <c r="B21" s="5" t="s">
        <v>50</v>
      </c>
      <c r="C21" s="5">
        <v>77.2</v>
      </c>
      <c r="D21" s="5"/>
      <c r="E21" s="5">
        <v>77.2</v>
      </c>
      <c r="F21" s="6"/>
      <c r="G21" s="6"/>
      <c r="H21" s="6"/>
      <c r="I21" s="6"/>
      <c r="J21" s="6"/>
      <c r="K21" s="6"/>
      <c r="L21" s="6"/>
    </row>
    <row r="22" spans="1:12" ht="19.5" customHeight="1">
      <c r="A22" s="7" t="s">
        <v>156</v>
      </c>
      <c r="B22" s="7"/>
      <c r="C22" s="7">
        <f>C7+C8+C15+C18</f>
        <v>2000.67</v>
      </c>
      <c r="D22" s="7"/>
      <c r="E22" s="7">
        <f>E7+E8+E15+E18</f>
        <v>2000.67</v>
      </c>
      <c r="F22" s="6"/>
      <c r="G22" s="6"/>
      <c r="H22" s="6"/>
      <c r="I22" s="6"/>
      <c r="J22" s="6"/>
      <c r="K22" s="6"/>
      <c r="L22" s="6"/>
    </row>
    <row r="23" spans="1:6" ht="19.5" customHeight="1">
      <c r="A23" s="10" t="s">
        <v>119</v>
      </c>
      <c r="B23" s="10"/>
      <c r="C23" s="10"/>
      <c r="D23" s="10"/>
      <c r="E23" s="10"/>
      <c r="F23" s="10"/>
    </row>
    <row r="24" spans="1:6" ht="19.5" customHeight="1">
      <c r="A24" s="11" t="s">
        <v>157</v>
      </c>
      <c r="B24" s="11"/>
      <c r="C24" s="11"/>
      <c r="D24" s="11"/>
      <c r="E24" s="11"/>
      <c r="F24" s="11"/>
    </row>
    <row r="25" ht="19.5" customHeight="1"/>
  </sheetData>
  <sheetProtection/>
  <mergeCells count="6">
    <mergeCell ref="A1:L1"/>
    <mergeCell ref="K2:L2"/>
    <mergeCell ref="A3:B3"/>
    <mergeCell ref="A22:B22"/>
    <mergeCell ref="A23:F23"/>
    <mergeCell ref="A24:F2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H22" sqref="H22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158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148</v>
      </c>
      <c r="B3" s="5"/>
      <c r="C3" s="5" t="s">
        <v>7</v>
      </c>
      <c r="D3" s="5" t="s">
        <v>32</v>
      </c>
      <c r="E3" s="5" t="s">
        <v>33</v>
      </c>
      <c r="F3" s="5" t="s">
        <v>159</v>
      </c>
      <c r="G3" s="5" t="s">
        <v>160</v>
      </c>
      <c r="H3" s="5" t="s">
        <v>161</v>
      </c>
    </row>
    <row r="4" spans="1:8" ht="23.2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</row>
    <row r="5" spans="1:8" ht="23.25" customHeight="1">
      <c r="A5" s="5">
        <v>205</v>
      </c>
      <c r="B5" s="5" t="s">
        <v>34</v>
      </c>
      <c r="C5" s="5"/>
      <c r="D5" s="5"/>
      <c r="E5" s="6"/>
      <c r="F5" s="6"/>
      <c r="G5" s="6"/>
      <c r="H5" s="6"/>
    </row>
    <row r="6" spans="1:8" ht="23.25" customHeight="1">
      <c r="A6" s="5">
        <v>20502</v>
      </c>
      <c r="B6" s="5" t="s">
        <v>35</v>
      </c>
      <c r="C6" s="5"/>
      <c r="D6" s="5"/>
      <c r="E6" s="6"/>
      <c r="F6" s="6"/>
      <c r="G6" s="6"/>
      <c r="H6" s="6"/>
    </row>
    <row r="7" spans="1:8" ht="23.25" customHeight="1">
      <c r="A7" s="5">
        <v>2050202</v>
      </c>
      <c r="B7" s="5" t="s">
        <v>36</v>
      </c>
      <c r="C7" s="5">
        <v>1512.71</v>
      </c>
      <c r="D7" s="5">
        <v>1512.71</v>
      </c>
      <c r="E7" s="6"/>
      <c r="F7" s="6"/>
      <c r="G7" s="6"/>
      <c r="H7" s="6"/>
    </row>
    <row r="8" spans="1:8" ht="23.25" customHeight="1">
      <c r="A8" s="5">
        <v>208</v>
      </c>
      <c r="B8" s="5" t="s">
        <v>37</v>
      </c>
      <c r="C8" s="5">
        <v>267.87</v>
      </c>
      <c r="D8" s="5">
        <v>267.87</v>
      </c>
      <c r="E8" s="6"/>
      <c r="F8" s="6"/>
      <c r="G8" s="6"/>
      <c r="H8" s="6"/>
    </row>
    <row r="9" spans="1:8" ht="23.25" customHeight="1">
      <c r="A9" s="5">
        <v>20826</v>
      </c>
      <c r="B9" s="5" t="s">
        <v>38</v>
      </c>
      <c r="C9" s="5">
        <v>244.25</v>
      </c>
      <c r="D9" s="5">
        <v>244.25</v>
      </c>
      <c r="E9" s="6"/>
      <c r="F9" s="6"/>
      <c r="G9" s="6"/>
      <c r="H9" s="6"/>
    </row>
    <row r="10" spans="1:8" ht="23.25" customHeight="1">
      <c r="A10" s="5">
        <v>2082699</v>
      </c>
      <c r="B10" s="5" t="s">
        <v>39</v>
      </c>
      <c r="C10" s="5">
        <v>244.25</v>
      </c>
      <c r="D10" s="5">
        <v>244.25</v>
      </c>
      <c r="E10" s="6"/>
      <c r="F10" s="6"/>
      <c r="G10" s="6"/>
      <c r="H10" s="6"/>
    </row>
    <row r="11" spans="1:8" ht="23.25" customHeight="1">
      <c r="A11" s="5">
        <v>20827</v>
      </c>
      <c r="B11" s="5" t="s">
        <v>40</v>
      </c>
      <c r="C11" s="5">
        <v>23.62</v>
      </c>
      <c r="D11" s="5">
        <v>23.62</v>
      </c>
      <c r="E11" s="6"/>
      <c r="F11" s="6"/>
      <c r="G11" s="6"/>
      <c r="H11" s="6"/>
    </row>
    <row r="12" spans="1:8" ht="23.25" customHeight="1">
      <c r="A12" s="5">
        <v>2082701</v>
      </c>
      <c r="B12" s="5" t="s">
        <v>41</v>
      </c>
      <c r="C12" s="5">
        <v>10.18</v>
      </c>
      <c r="D12" s="5">
        <v>10.18</v>
      </c>
      <c r="E12" s="6"/>
      <c r="F12" s="6"/>
      <c r="G12" s="6"/>
      <c r="H12" s="6"/>
    </row>
    <row r="13" spans="1:8" ht="23.25" customHeight="1">
      <c r="A13" s="5">
        <v>2082702</v>
      </c>
      <c r="B13" s="5" t="s">
        <v>42</v>
      </c>
      <c r="C13" s="5">
        <v>4.89</v>
      </c>
      <c r="D13" s="5">
        <v>4.89</v>
      </c>
      <c r="E13" s="6"/>
      <c r="F13" s="6"/>
      <c r="G13" s="6"/>
      <c r="H13" s="6"/>
    </row>
    <row r="14" spans="1:8" ht="23.25" customHeight="1">
      <c r="A14" s="5">
        <v>2082703</v>
      </c>
      <c r="B14" s="5" t="s">
        <v>43</v>
      </c>
      <c r="C14" s="5">
        <v>8.55</v>
      </c>
      <c r="D14" s="5">
        <v>8.55</v>
      </c>
      <c r="E14" s="6"/>
      <c r="F14" s="6"/>
      <c r="G14" s="6"/>
      <c r="H14" s="6"/>
    </row>
    <row r="15" spans="1:8" ht="23.25" customHeight="1">
      <c r="A15" s="5">
        <v>210</v>
      </c>
      <c r="B15" s="5" t="s">
        <v>44</v>
      </c>
      <c r="C15" s="5">
        <v>97.7</v>
      </c>
      <c r="D15" s="5">
        <v>97.7</v>
      </c>
      <c r="E15" s="6"/>
      <c r="F15" s="6"/>
      <c r="G15" s="6"/>
      <c r="H15" s="6"/>
    </row>
    <row r="16" spans="1:8" ht="23.25" customHeight="1">
      <c r="A16" s="5">
        <v>21012</v>
      </c>
      <c r="B16" s="5" t="s">
        <v>45</v>
      </c>
      <c r="C16" s="5">
        <v>97.7</v>
      </c>
      <c r="D16" s="5">
        <v>97.7</v>
      </c>
      <c r="E16" s="6"/>
      <c r="F16" s="6"/>
      <c r="G16" s="6"/>
      <c r="H16" s="6"/>
    </row>
    <row r="17" spans="1:8" ht="23.25" customHeight="1">
      <c r="A17" s="5">
        <v>2101201</v>
      </c>
      <c r="B17" s="5" t="s">
        <v>46</v>
      </c>
      <c r="C17" s="5">
        <v>97.7</v>
      </c>
      <c r="D17" s="5">
        <v>97.7</v>
      </c>
      <c r="E17" s="6"/>
      <c r="F17" s="6"/>
      <c r="G17" s="6"/>
      <c r="H17" s="6"/>
    </row>
    <row r="18" spans="1:8" ht="23.25" customHeight="1">
      <c r="A18" s="5">
        <v>221</v>
      </c>
      <c r="B18" s="5" t="s">
        <v>47</v>
      </c>
      <c r="C18" s="5">
        <v>122.39</v>
      </c>
      <c r="D18" s="5">
        <v>122.39</v>
      </c>
      <c r="E18" s="6"/>
      <c r="F18" s="6"/>
      <c r="G18" s="6"/>
      <c r="H18" s="6"/>
    </row>
    <row r="19" spans="1:8" ht="23.25" customHeight="1">
      <c r="A19" s="5">
        <v>22102</v>
      </c>
      <c r="B19" s="5" t="s">
        <v>48</v>
      </c>
      <c r="C19" s="5">
        <v>122.39</v>
      </c>
      <c r="D19" s="5">
        <v>122.39</v>
      </c>
      <c r="E19" s="6"/>
      <c r="F19" s="6"/>
      <c r="G19" s="6"/>
      <c r="H19" s="6"/>
    </row>
    <row r="20" spans="1:8" ht="23.25" customHeight="1">
      <c r="A20" s="5">
        <v>2210201</v>
      </c>
      <c r="B20" s="5" t="s">
        <v>49</v>
      </c>
      <c r="C20" s="5">
        <v>45.19</v>
      </c>
      <c r="D20" s="5">
        <v>45.19</v>
      </c>
      <c r="E20" s="6"/>
      <c r="F20" s="6"/>
      <c r="G20" s="6"/>
      <c r="H20" s="6"/>
    </row>
    <row r="21" spans="1:8" ht="23.25" customHeight="1">
      <c r="A21" s="5">
        <v>2210203</v>
      </c>
      <c r="B21" s="5" t="s">
        <v>50</v>
      </c>
      <c r="C21" s="5">
        <v>77.2</v>
      </c>
      <c r="D21" s="5">
        <v>77.2</v>
      </c>
      <c r="E21" s="6"/>
      <c r="F21" s="6"/>
      <c r="G21" s="6"/>
      <c r="H21" s="6"/>
    </row>
    <row r="22" spans="1:8" ht="23.25" customHeight="1">
      <c r="A22" s="7" t="s">
        <v>156</v>
      </c>
      <c r="B22" s="7"/>
      <c r="C22" s="5">
        <f>C7+C8+C15+C18</f>
        <v>2000.67</v>
      </c>
      <c r="D22" s="5">
        <f>D7+D8+D15+D18</f>
        <v>2000.67</v>
      </c>
      <c r="E22" s="6"/>
      <c r="F22" s="6"/>
      <c r="G22" s="6"/>
      <c r="H22" s="6"/>
    </row>
  </sheetData>
  <sheetProtection/>
  <mergeCells count="4">
    <mergeCell ref="A1:H1"/>
    <mergeCell ref="G2:H2"/>
    <mergeCell ref="A3:B3"/>
    <mergeCell ref="A22:B2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2018-03-27T04:27:46Z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