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3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<sst xmlns="http://schemas.openxmlformats.org/spreadsheetml/2006/main" count="238" uniqueCount="146">
  <si>
    <t>财政拨款收支总表</t>
  </si>
  <si>
    <t xml:space="preserve">  制表单位：林芝市藏医院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</si>
  <si>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</si>
  <si>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</si>
  <si>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</si>
  <si>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</si>
  <si>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</si>
  <si>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</si>
  <si>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</si>
  <si>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</si>
  <si>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</si>
  <si>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</si>
  <si>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</si>
  <si>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</si>
  <si>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</si>
  <si>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</si>
  <si>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（三）社会保障和就业支出</t>
  </si>
  <si>
    <t>二、上年结转</t>
  </si>
  <si>
    <t>(四）卫生健康支出</t>
  </si>
  <si>
    <t>二、结转下年</t>
  </si>
  <si>
    <t>收 入 总 计</t>
  </si>
  <si>
    <t>支 出 总 计</t>
  </si>
  <si>
    <t>一般公共预算支出表</t>
  </si>
  <si>
    <t xml:space="preserve">                 制表单位：林芝市藏医院                     </t>
  </si>
  <si>
    <t>功能分类科目</t>
  </si>
  <si>
    <t>2021年预算数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</si>
  <si>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</si>
  <si>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</si>
  <si>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</si>
  <si>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</si>
  <si>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</si>
  <si>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</si>
  <si>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</si>
  <si>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 xml:space="preserve">  人大事务</t>
  </si>
  <si>
    <t xml:space="preserve">    行政运行</t>
  </si>
  <si>
    <t>卫生健康支出</t>
  </si>
  <si>
    <t>公立医院</t>
  </si>
  <si>
    <t>中医（民族）医院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</si>
  <si>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</si>
  <si>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</si>
  <si>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</si>
  <si>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</si>
  <si>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</si>
  <si>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</si>
  <si>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</si>
  <si>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</si>
  <si>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</si>
  <si>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</si>
  <si>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</si>
  <si>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</si>
  <si>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</si>
  <si>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</si>
  <si>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</si>
  <si>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</si>
  <si>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</si>
  <si>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04</t>
  </si>
  <si>
    <t>伙食补助费</t>
  </si>
  <si>
    <t>社会保障缴费</t>
  </si>
  <si>
    <t>05</t>
  </si>
  <si>
    <t>机关事业单位基本养老保险缴费</t>
  </si>
  <si>
    <t>06</t>
  </si>
  <si>
    <t>职业年金缴费</t>
  </si>
  <si>
    <t>07</t>
  </si>
  <si>
    <t>职工基本医疗保险</t>
  </si>
  <si>
    <t>08</t>
  </si>
  <si>
    <t>失业保险</t>
  </si>
  <si>
    <t>09</t>
  </si>
  <si>
    <t>工伤保险</t>
  </si>
  <si>
    <t>10</t>
  </si>
  <si>
    <t>生育保险</t>
  </si>
  <si>
    <t>99</t>
  </si>
  <si>
    <t>其他工资福利支出</t>
  </si>
  <si>
    <t>住房公积金</t>
  </si>
  <si>
    <r>
      <t>1</t>
    </r>
    <r>
      <rPr>
        <sz val="10.5"/>
        <color indexed="8"/>
        <rFont val="宋体"/>
        <family val="0"/>
      </rPr>
      <t>3</t>
    </r>
  </si>
  <si>
    <t>商品和服务支出</t>
  </si>
  <si>
    <t>办公费</t>
  </si>
  <si>
    <t>印刷费</t>
  </si>
  <si>
    <t>水电费</t>
  </si>
  <si>
    <t>邮电费</t>
  </si>
  <si>
    <t>取暖费</t>
  </si>
  <si>
    <t>差旅费</t>
  </si>
  <si>
    <t>维修（护）费</t>
  </si>
  <si>
    <t>公务接待费</t>
  </si>
  <si>
    <t>工会经费</t>
  </si>
  <si>
    <t>福利费</t>
  </si>
  <si>
    <t>11</t>
  </si>
  <si>
    <t>电梯运行维护费</t>
  </si>
  <si>
    <t>12</t>
  </si>
  <si>
    <t>公务用车运行维护费</t>
  </si>
  <si>
    <t>其他商品和服务支出</t>
  </si>
  <si>
    <t>对个人和家庭补助支出</t>
  </si>
  <si>
    <t>休假探亲费</t>
  </si>
  <si>
    <t>其他对个人和家庭补助</t>
  </si>
  <si>
    <t>一般公共预算“三公”经费支出表</t>
  </si>
  <si>
    <t>2020年预算数</t>
  </si>
  <si>
    <t xml:space="preserve"> 2020年预算执行数</t>
  </si>
  <si>
    <t xml:space="preserve"> 2021年预算数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</si>
  <si>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</si>
  <si>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</si>
  <si>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</si>
  <si>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</si>
  <si>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</si>
  <si>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</si>
  <si>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</si>
  <si>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填报单位：林芝市藏医院                                             </t>
  </si>
  <si>
    <t xml:space="preserve"> 本单位无此项收支</t>
  </si>
  <si>
    <t>科目名称　</t>
  </si>
  <si>
    <t>单位代码　</t>
  </si>
  <si>
    <t>本年政府性基金预算财政拨款支出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</si>
  <si>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</si>
  <si>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 xml:space="preserve">   部门收支总表(2021年度预算）</t>
  </si>
  <si>
    <t>制表单位：林芝市藏医院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</si>
  <si>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</si>
  <si>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</si>
  <si>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</si>
  <si>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</si>
  <si>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</si>
  <si>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</si>
  <si>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</si>
  <si>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</si>
  <si>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</si>
  <si>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</si>
  <si>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</si>
  <si>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七、卫生健康支出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</si>
  <si>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</si>
  <si>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</si>
  <si>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</si>
  <si>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</si>
  <si>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</si>
  <si>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</si>
  <si>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制表单位： 林芝市藏医院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</si>
  <si>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</si>
  <si>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</si>
  <si>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</si>
  <si>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</si>
  <si>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</si>
  <si>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</si>
  <si>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</si>
  <si>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</si>
  <si>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一般公共服务支出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</si>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</sst>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5" fillId="0" borderId="4" applyNumberFormat="0" applyFill="0" applyAlignment="0" applyProtection="0"/>
    <xf numFmtId="0" fontId="12" fillId="8" borderId="0" applyNumberFormat="0" applyBorder="0" applyAlignment="0" applyProtection="0"/>
    <xf numFmtId="0" fontId="18" fillId="0" borderId="5" applyNumberFormat="0" applyFill="0" applyAlignment="0" applyProtection="0"/>
    <xf numFmtId="0" fontId="12" fillId="9" borderId="0" applyNumberFormat="0" applyBorder="0" applyAlignment="0" applyProtection="0"/>
    <xf numFmtId="0" fontId="24" fillId="10" borderId="6" applyNumberFormat="0" applyAlignment="0" applyProtection="0"/>
    <xf numFmtId="0" fontId="17" fillId="10" borderId="1" applyNumberFormat="0" applyAlignment="0" applyProtection="0"/>
    <xf numFmtId="0" fontId="16" fillId="11" borderId="7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11" fillId="0" borderId="8" applyNumberFormat="0" applyFill="0" applyAlignment="0" applyProtection="0"/>
    <xf numFmtId="0" fontId="7" fillId="0" borderId="9" applyNumberFormat="0" applyFill="0" applyAlignment="0" applyProtection="0"/>
    <xf numFmtId="0" fontId="21" fillId="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1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4" fillId="0" borderId="13" xfId="0" applyFont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vertical="center"/>
    </xf>
    <xf numFmtId="49" fontId="3" fillId="0" borderId="11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C20" sqref="C20"/>
    </sheetView>
  </sheetViews>
  <sheetFormatPr defaultColWidth="9.00390625" defaultRowHeight="13.5"/>
  <cols>
    <col min="1" max="1" width="25.50390625" style="0" customWidth="1"/>
    <col min="2" max="2" width="20.125" style="0" customWidth="1"/>
    <col min="3" max="3" width="25.375" style="0" customWidth="1"/>
    <col min="4" max="4" width="16.375" style="0" customWidth="1"/>
    <col min="5" max="5" width="20.875" style="0" customWidth="1"/>
    <col min="6" max="6" width="23.75390625" style="0" customWidth="1"/>
  </cols>
  <sheetData>
    <row r="1" spans="1:6" ht="38.25" customHeight="1">
      <c r="A1" s="50" t="s">
        <v>0</v>
      </c>
      <c r="B1" s="50"/>
      <c r="C1" s="50"/>
      <c r="D1" s="50"/>
      <c r="E1" s="50"/>
      <c r="F1" s="50"/>
    </row>
    <row r="2" spans="1:6" ht="14.25">
      <c r="A2" s="51" t="s">
        <v>1</v>
      </c>
      <c r="B2" s="51"/>
      <c r="C2" s="52"/>
      <c r="D2" s="52"/>
      <c r="E2" s="53" t="s">
        <v>2</v>
      </c>
      <c r="F2" s="53"/>
    </row>
    <row r="3" spans="1:6" ht="29.25" customHeight="1">
      <c r="A3" s="54" t="s">
        <v>3</v>
      </c>
      <c r="B3" s="55"/>
      <c r="C3" s="56" t="s">
        <v>4</v>
      </c>
      <c r="D3" s="56"/>
      <c r="E3" s="56"/>
      <c r="F3" s="57"/>
    </row>
    <row r="4" spans="1:6" ht="24.75" customHeight="1">
      <c r="A4" s="32" t="s">
        <v>5</v>
      </c>
      <c r="B4" s="32" t="s">
        <v>6</v>
      </c>
      <c r="C4" s="17" t="s">
        <v>5</v>
      </c>
      <c r="D4" s="17" t="s">
        <v>7</v>
      </c>
      <c r="E4" s="58" t="s">
        <v>8</v>
      </c>
      <c r="F4" s="58" t="s">
        <v>9</v>
      </c>
    </row>
    <row r="5" spans="1:6" ht="33.75" customHeight="1">
      <c r="A5" s="18" t="s">
        <v>10</v>
      </c>
      <c r="B5" s="5">
        <f>B6</f>
        <v>1483.98</v>
      </c>
      <c r="C5" s="5" t="s">
        <v>11</v>
      </c>
      <c r="D5" s="5"/>
      <c r="E5" s="5"/>
      <c r="F5" s="5"/>
    </row>
    <row r="6" spans="1:6" ht="33.75" customHeight="1">
      <c r="A6" s="59" t="s">
        <v>12</v>
      </c>
      <c r="B6" s="60">
        <v>1483.98</v>
      </c>
      <c r="C6" s="59" t="s">
        <v>13</v>
      </c>
      <c r="D6" s="5"/>
      <c r="E6" s="5"/>
      <c r="F6" s="5"/>
    </row>
    <row r="7" spans="1:6" ht="33.75" customHeight="1">
      <c r="A7" s="59" t="s">
        <v>14</v>
      </c>
      <c r="B7" s="60"/>
      <c r="C7" s="59" t="s">
        <v>15</v>
      </c>
      <c r="D7" s="5"/>
      <c r="E7" s="5"/>
      <c r="F7" s="5"/>
    </row>
    <row r="8" spans="1:6" ht="33.75" customHeight="1">
      <c r="A8" s="59"/>
      <c r="B8" s="60"/>
      <c r="C8" s="19" t="s">
        <v>16</v>
      </c>
      <c r="D8" s="5"/>
      <c r="E8" s="5"/>
      <c r="F8" s="5"/>
    </row>
    <row r="9" spans="1:6" ht="33.75" customHeight="1">
      <c r="A9" s="59" t="s">
        <v>17</v>
      </c>
      <c r="B9" s="60"/>
      <c r="C9" s="19" t="s">
        <v>18</v>
      </c>
      <c r="D9" s="5">
        <f>E9</f>
        <v>1483.98</v>
      </c>
      <c r="E9" s="5">
        <v>1483.98</v>
      </c>
      <c r="F9" s="5"/>
    </row>
    <row r="10" spans="1:6" ht="33.75" customHeight="1">
      <c r="A10" s="59" t="s">
        <v>12</v>
      </c>
      <c r="B10" s="60"/>
      <c r="C10" s="59"/>
      <c r="D10" s="5"/>
      <c r="E10" s="5"/>
      <c r="F10" s="5"/>
    </row>
    <row r="11" spans="1:6" ht="33.75" customHeight="1">
      <c r="A11" s="59" t="s">
        <v>14</v>
      </c>
      <c r="B11" s="60"/>
      <c r="C11" s="59"/>
      <c r="D11" s="5"/>
      <c r="E11" s="5"/>
      <c r="F11" s="5"/>
    </row>
    <row r="12" spans="1:6" ht="33.75" customHeight="1">
      <c r="A12" s="60"/>
      <c r="B12" s="60"/>
      <c r="C12" s="59"/>
      <c r="D12" s="5"/>
      <c r="E12" s="5"/>
      <c r="F12" s="5"/>
    </row>
    <row r="13" spans="1:6" ht="33.75" customHeight="1">
      <c r="A13" s="60"/>
      <c r="B13" s="60"/>
      <c r="C13" s="59" t="s">
        <v>19</v>
      </c>
      <c r="D13" s="5"/>
      <c r="E13" s="5"/>
      <c r="F13" s="5"/>
    </row>
    <row r="14" spans="1:6" ht="33.75" customHeight="1">
      <c r="A14" s="60"/>
      <c r="B14" s="60"/>
      <c r="C14" s="60"/>
      <c r="D14" s="5"/>
      <c r="E14" s="5"/>
      <c r="F14" s="5"/>
    </row>
    <row r="15" spans="1:6" ht="33.75" customHeight="1">
      <c r="A15" s="60" t="s">
        <v>20</v>
      </c>
      <c r="B15" s="60">
        <v>1483.98</v>
      </c>
      <c r="C15" s="60" t="s">
        <v>21</v>
      </c>
      <c r="D15" s="5">
        <v>1996.16</v>
      </c>
      <c r="E15" s="5">
        <v>1483.98</v>
      </c>
      <c r="F15" s="5"/>
    </row>
    <row r="16" ht="22.5">
      <c r="A16" s="9"/>
    </row>
  </sheetData>
  <sheetProtection/>
  <mergeCells count="4">
    <mergeCell ref="A1:F1"/>
    <mergeCell ref="E2:F2"/>
    <mergeCell ref="A3:B3"/>
    <mergeCell ref="C3:F3"/>
  </mergeCells>
  <printOptions/>
  <pageMargins left="0.6986111111111111" right="0.6986111111111111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L10" sqref="L10"/>
    </sheetView>
  </sheetViews>
  <sheetFormatPr defaultColWidth="9.00390625" defaultRowHeight="13.5"/>
  <cols>
    <col min="1" max="1" width="19.75390625" style="0" customWidth="1"/>
    <col min="2" max="2" width="15.50390625" style="0" customWidth="1"/>
    <col min="3" max="3" width="14.00390625" style="0" customWidth="1"/>
    <col min="4" max="4" width="13.625" style="0" customWidth="1"/>
    <col min="5" max="5" width="12.375" style="0" customWidth="1"/>
    <col min="6" max="6" width="12.00390625" style="0" customWidth="1"/>
  </cols>
  <sheetData>
    <row r="1" spans="1:6" ht="36" customHeight="1">
      <c r="A1" s="47"/>
      <c r="B1" s="3"/>
      <c r="C1" s="1" t="s">
        <v>22</v>
      </c>
      <c r="D1" s="3"/>
      <c r="E1" s="3"/>
      <c r="F1" s="3"/>
    </row>
    <row r="2" spans="1:6" ht="16.5" customHeight="1">
      <c r="A2" s="21" t="s">
        <v>23</v>
      </c>
      <c r="B2" s="21"/>
      <c r="C2" s="21"/>
      <c r="D2" s="21" t="s">
        <v>2</v>
      </c>
      <c r="E2" s="21"/>
      <c r="F2" s="21"/>
    </row>
    <row r="3" spans="1:6" ht="45" customHeight="1">
      <c r="A3" s="5" t="s">
        <v>24</v>
      </c>
      <c r="B3" s="5"/>
      <c r="C3" s="5" t="s">
        <v>25</v>
      </c>
      <c r="D3" s="5"/>
      <c r="E3" s="5"/>
      <c r="F3" s="5" t="s">
        <v>26</v>
      </c>
    </row>
    <row r="4" spans="1:6" ht="45" customHeight="1">
      <c r="A4" s="5" t="s">
        <v>27</v>
      </c>
      <c r="B4" s="5" t="s">
        <v>28</v>
      </c>
      <c r="C4" s="5" t="s">
        <v>29</v>
      </c>
      <c r="D4" s="5" t="s">
        <v>30</v>
      </c>
      <c r="E4" s="5" t="s">
        <v>31</v>
      </c>
      <c r="F4" s="5"/>
    </row>
    <row r="5" spans="1:6" ht="45" customHeight="1">
      <c r="A5" s="5">
        <v>201</v>
      </c>
      <c r="B5" s="5" t="s">
        <v>32</v>
      </c>
      <c r="C5" s="5"/>
      <c r="D5" s="5"/>
      <c r="E5" s="5"/>
      <c r="F5" s="5"/>
    </row>
    <row r="6" spans="1:6" ht="45" customHeight="1">
      <c r="A6" s="5">
        <v>20101</v>
      </c>
      <c r="B6" s="5" t="s">
        <v>33</v>
      </c>
      <c r="C6" s="5"/>
      <c r="D6" s="5"/>
      <c r="E6" s="5"/>
      <c r="F6" s="5"/>
    </row>
    <row r="7" spans="1:6" ht="45" customHeight="1">
      <c r="A7" s="5">
        <v>2010101</v>
      </c>
      <c r="B7" s="5" t="s">
        <v>34</v>
      </c>
      <c r="C7" s="5"/>
      <c r="D7" s="5"/>
      <c r="E7" s="5"/>
      <c r="F7" s="5"/>
    </row>
    <row r="8" spans="1:6" ht="45" customHeight="1">
      <c r="A8" s="5">
        <v>210</v>
      </c>
      <c r="B8" s="8" t="s">
        <v>35</v>
      </c>
      <c r="C8" s="5">
        <f>C9</f>
        <v>1483.98</v>
      </c>
      <c r="D8" s="5">
        <v>1421.18</v>
      </c>
      <c r="E8" s="5">
        <v>62.8</v>
      </c>
      <c r="F8" s="5"/>
    </row>
    <row r="9" spans="1:6" ht="45" customHeight="1">
      <c r="A9" s="5">
        <v>21002</v>
      </c>
      <c r="B9" s="8" t="s">
        <v>36</v>
      </c>
      <c r="C9" s="5">
        <f>C10</f>
        <v>1483.98</v>
      </c>
      <c r="D9" s="5">
        <v>1421.18</v>
      </c>
      <c r="E9" s="5">
        <v>62.8</v>
      </c>
      <c r="F9" s="5"/>
    </row>
    <row r="10" spans="1:6" ht="45" customHeight="1">
      <c r="A10" s="5">
        <v>2100202</v>
      </c>
      <c r="B10" s="8" t="s">
        <v>37</v>
      </c>
      <c r="C10" s="5">
        <f>D10+E10</f>
        <v>1483.98</v>
      </c>
      <c r="D10" s="5">
        <v>1421.18</v>
      </c>
      <c r="E10" s="5">
        <v>62.8</v>
      </c>
      <c r="F10" s="5"/>
    </row>
    <row r="11" spans="1:6" ht="45" customHeight="1">
      <c r="A11" s="5" t="s">
        <v>7</v>
      </c>
      <c r="B11" s="5"/>
      <c r="C11" s="5">
        <f>C10</f>
        <v>1483.98</v>
      </c>
      <c r="D11" s="5">
        <f>D10</f>
        <v>1421.18</v>
      </c>
      <c r="E11" s="5">
        <f>E10</f>
        <v>62.8</v>
      </c>
      <c r="F11" s="5"/>
    </row>
    <row r="12" spans="1:6" ht="14.25">
      <c r="A12" s="48" t="s">
        <v>38</v>
      </c>
      <c r="B12" s="49"/>
      <c r="C12" s="49"/>
      <c r="D12" s="49"/>
      <c r="E12" s="49"/>
      <c r="F12" s="49"/>
    </row>
  </sheetData>
  <sheetProtection/>
  <mergeCells count="6">
    <mergeCell ref="A2:C2"/>
    <mergeCell ref="D2:F2"/>
    <mergeCell ref="A3:B3"/>
    <mergeCell ref="C3:E3"/>
    <mergeCell ref="A12:F12"/>
    <mergeCell ref="F3:F4"/>
  </mergeCells>
  <printOptions/>
  <pageMargins left="0.6986111111111111" right="0.6986111111111111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workbookViewId="0" topLeftCell="A13">
      <selection activeCell="O34" sqref="O34"/>
    </sheetView>
  </sheetViews>
  <sheetFormatPr defaultColWidth="9.00390625" defaultRowHeight="13.5"/>
  <cols>
    <col min="1" max="2" width="7.00390625" style="0" customWidth="1"/>
    <col min="3" max="3" width="15.75390625" style="0" customWidth="1"/>
    <col min="4" max="4" width="6.125" style="0" customWidth="1"/>
    <col min="5" max="5" width="7.50390625" style="0" customWidth="1"/>
    <col min="6" max="6" width="7.125" style="0" customWidth="1"/>
    <col min="7" max="7" width="20.25390625" style="0" customWidth="1"/>
    <col min="8" max="8" width="10.25390625" style="0" customWidth="1"/>
    <col min="9" max="9" width="10.875" style="0" customWidth="1"/>
    <col min="10" max="10" width="7.875" style="0" customWidth="1"/>
  </cols>
  <sheetData>
    <row r="1" spans="1:10" ht="42.75" customHeight="1">
      <c r="A1" s="29" t="s">
        <v>39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6.5" customHeight="1">
      <c r="A2" s="21" t="s">
        <v>23</v>
      </c>
      <c r="B2" s="21"/>
      <c r="C2" s="21"/>
      <c r="D2" s="21"/>
      <c r="E2" s="21"/>
      <c r="F2" s="21"/>
      <c r="H2" s="23" t="s">
        <v>2</v>
      </c>
      <c r="I2" s="23"/>
      <c r="J2" s="23"/>
    </row>
    <row r="3" spans="1:10" ht="33" customHeight="1">
      <c r="A3" s="17" t="s">
        <v>40</v>
      </c>
      <c r="B3" s="17"/>
      <c r="C3" s="17"/>
      <c r="D3" s="17"/>
      <c r="E3" s="17" t="s">
        <v>41</v>
      </c>
      <c r="F3" s="17"/>
      <c r="G3" s="17"/>
      <c r="H3" s="17"/>
      <c r="I3" s="17"/>
      <c r="J3" s="17" t="s">
        <v>26</v>
      </c>
    </row>
    <row r="4" spans="1:10" ht="30.75" customHeight="1">
      <c r="A4" s="17" t="s">
        <v>27</v>
      </c>
      <c r="B4" s="17"/>
      <c r="C4" s="17" t="s">
        <v>28</v>
      </c>
      <c r="D4" s="17" t="s">
        <v>7</v>
      </c>
      <c r="E4" s="17" t="s">
        <v>27</v>
      </c>
      <c r="F4" s="17"/>
      <c r="G4" s="17" t="s">
        <v>28</v>
      </c>
      <c r="H4" s="30" t="s">
        <v>42</v>
      </c>
      <c r="I4" s="17" t="s">
        <v>43</v>
      </c>
      <c r="J4" s="17"/>
    </row>
    <row r="5" spans="1:10" ht="30.75" customHeight="1">
      <c r="A5" s="31" t="s">
        <v>44</v>
      </c>
      <c r="B5" s="17" t="s">
        <v>45</v>
      </c>
      <c r="C5" s="17"/>
      <c r="D5" s="17"/>
      <c r="E5" s="17" t="s">
        <v>44</v>
      </c>
      <c r="F5" s="17" t="s">
        <v>45</v>
      </c>
      <c r="G5" s="17"/>
      <c r="H5" s="32"/>
      <c r="I5" s="17"/>
      <c r="J5" s="17"/>
    </row>
    <row r="6" spans="1:10" ht="45.75" customHeight="1">
      <c r="A6" s="33">
        <v>501</v>
      </c>
      <c r="B6" s="34"/>
      <c r="C6" s="5" t="s">
        <v>46</v>
      </c>
      <c r="D6" s="5"/>
      <c r="E6" s="35">
        <v>301</v>
      </c>
      <c r="F6" s="5"/>
      <c r="G6" s="17" t="s">
        <v>47</v>
      </c>
      <c r="H6">
        <f>SUM(H7:H18)</f>
        <v>1261.46</v>
      </c>
      <c r="I6" s="17"/>
      <c r="J6" s="17"/>
    </row>
    <row r="7" spans="1:10" ht="18.75" customHeight="1">
      <c r="A7" s="36"/>
      <c r="B7" s="34" t="s">
        <v>48</v>
      </c>
      <c r="C7" s="5" t="s">
        <v>49</v>
      </c>
      <c r="D7" s="5"/>
      <c r="E7" s="5"/>
      <c r="F7" s="34" t="s">
        <v>48</v>
      </c>
      <c r="G7" s="8" t="s">
        <v>50</v>
      </c>
      <c r="H7" s="26">
        <v>229.83</v>
      </c>
      <c r="I7" s="45"/>
      <c r="J7" s="5"/>
    </row>
    <row r="8" spans="1:10" ht="18.75" customHeight="1">
      <c r="A8" s="36"/>
      <c r="B8" s="34"/>
      <c r="C8" s="5"/>
      <c r="D8" s="5"/>
      <c r="E8" s="5"/>
      <c r="F8" s="34" t="s">
        <v>51</v>
      </c>
      <c r="G8" s="8" t="s">
        <v>52</v>
      </c>
      <c r="H8" s="26">
        <v>620.18</v>
      </c>
      <c r="I8" s="45"/>
      <c r="J8" s="5"/>
    </row>
    <row r="9" spans="1:10" ht="18.75" customHeight="1">
      <c r="A9" s="36"/>
      <c r="B9" s="34"/>
      <c r="C9" s="5"/>
      <c r="D9" s="5"/>
      <c r="E9" s="5"/>
      <c r="F9" s="34" t="s">
        <v>53</v>
      </c>
      <c r="G9" s="8" t="s">
        <v>54</v>
      </c>
      <c r="H9" s="26">
        <v>69.77</v>
      </c>
      <c r="I9" s="45"/>
      <c r="J9" s="5"/>
    </row>
    <row r="10" spans="1:10" ht="18.75" customHeight="1">
      <c r="A10" s="37"/>
      <c r="B10" s="34"/>
      <c r="C10" s="5"/>
      <c r="D10" s="5"/>
      <c r="E10" s="5"/>
      <c r="F10" s="34" t="s">
        <v>55</v>
      </c>
      <c r="G10" s="8" t="s">
        <v>56</v>
      </c>
      <c r="H10" s="26">
        <v>21.24</v>
      </c>
      <c r="I10" s="45"/>
      <c r="J10" s="5"/>
    </row>
    <row r="11" spans="1:10" ht="45.75" customHeight="1">
      <c r="A11" s="37"/>
      <c r="B11" s="34" t="s">
        <v>51</v>
      </c>
      <c r="C11" s="5" t="s">
        <v>57</v>
      </c>
      <c r="D11" s="5"/>
      <c r="E11" s="5"/>
      <c r="F11" s="34" t="s">
        <v>58</v>
      </c>
      <c r="G11" s="8" t="s">
        <v>59</v>
      </c>
      <c r="H11" s="26">
        <v>132.33</v>
      </c>
      <c r="I11" s="45"/>
      <c r="J11" s="5"/>
    </row>
    <row r="12" spans="1:10" ht="21.75" customHeight="1">
      <c r="A12" s="38"/>
      <c r="B12" s="34"/>
      <c r="C12" s="5"/>
      <c r="D12" s="5"/>
      <c r="E12" s="5"/>
      <c r="F12" s="34" t="s">
        <v>60</v>
      </c>
      <c r="G12" s="8" t="s">
        <v>61</v>
      </c>
      <c r="H12" s="26"/>
      <c r="I12" s="45"/>
      <c r="J12" s="5"/>
    </row>
    <row r="13" spans="1:10" ht="21.75" customHeight="1">
      <c r="A13" s="38"/>
      <c r="B13" s="34"/>
      <c r="C13" s="5"/>
      <c r="D13" s="5"/>
      <c r="E13" s="5"/>
      <c r="F13" s="34" t="s">
        <v>62</v>
      </c>
      <c r="G13" s="8" t="s">
        <v>63</v>
      </c>
      <c r="H13" s="26">
        <v>71.95</v>
      </c>
      <c r="I13" s="45"/>
      <c r="J13" s="5"/>
    </row>
    <row r="14" spans="1:10" ht="21.75" customHeight="1">
      <c r="A14" s="38"/>
      <c r="B14" s="34"/>
      <c r="C14" s="5"/>
      <c r="D14" s="5"/>
      <c r="E14" s="5"/>
      <c r="F14" s="34" t="s">
        <v>64</v>
      </c>
      <c r="G14" s="8" t="s">
        <v>65</v>
      </c>
      <c r="H14" s="26">
        <v>4.14</v>
      </c>
      <c r="I14" s="45"/>
      <c r="J14" s="5"/>
    </row>
    <row r="15" spans="1:10" ht="21.75" customHeight="1">
      <c r="A15" s="38"/>
      <c r="B15" s="34"/>
      <c r="C15" s="5"/>
      <c r="D15" s="5"/>
      <c r="E15" s="5"/>
      <c r="F15" s="34" t="s">
        <v>66</v>
      </c>
      <c r="G15" s="8" t="s">
        <v>67</v>
      </c>
      <c r="H15" s="26">
        <v>1.65</v>
      </c>
      <c r="I15" s="45"/>
      <c r="J15" s="5"/>
    </row>
    <row r="16" spans="1:10" ht="21.75" customHeight="1">
      <c r="A16" s="38"/>
      <c r="B16" s="34"/>
      <c r="C16" s="5"/>
      <c r="D16" s="5"/>
      <c r="E16" s="5"/>
      <c r="F16" s="34" t="s">
        <v>68</v>
      </c>
      <c r="G16" s="8" t="s">
        <v>69</v>
      </c>
      <c r="H16" s="26"/>
      <c r="I16" s="45"/>
      <c r="J16" s="5"/>
    </row>
    <row r="17" spans="1:10" ht="21.75" customHeight="1">
      <c r="A17" s="39"/>
      <c r="B17" s="34"/>
      <c r="C17" s="5"/>
      <c r="D17" s="5"/>
      <c r="E17" s="5"/>
      <c r="F17" s="34" t="s">
        <v>70</v>
      </c>
      <c r="G17" s="8" t="s">
        <v>71</v>
      </c>
      <c r="H17" s="26"/>
      <c r="I17" s="45"/>
      <c r="J17" s="5"/>
    </row>
    <row r="18" spans="1:10" ht="21.75" customHeight="1">
      <c r="A18" s="39"/>
      <c r="B18" s="34"/>
      <c r="C18" s="5" t="s">
        <v>72</v>
      </c>
      <c r="D18" s="5"/>
      <c r="E18" s="5">
        <v>301</v>
      </c>
      <c r="F18" s="34" t="s">
        <v>73</v>
      </c>
      <c r="G18" s="8" t="s">
        <v>72</v>
      </c>
      <c r="H18" s="26">
        <v>110.37</v>
      </c>
      <c r="I18" s="45"/>
      <c r="J18" s="5"/>
    </row>
    <row r="19" spans="1:10" ht="45.75" customHeight="1">
      <c r="A19" s="33"/>
      <c r="B19" s="26"/>
      <c r="C19" s="26"/>
      <c r="D19" s="5"/>
      <c r="E19" s="5">
        <v>302</v>
      </c>
      <c r="F19" s="34"/>
      <c r="G19" s="17" t="s">
        <v>74</v>
      </c>
      <c r="H19" s="32">
        <v>129.25</v>
      </c>
      <c r="I19" s="17"/>
      <c r="J19" s="5"/>
    </row>
    <row r="20" spans="1:10" ht="18.75" customHeight="1">
      <c r="A20" s="33"/>
      <c r="B20" s="40"/>
      <c r="C20" s="5"/>
      <c r="D20" s="5"/>
      <c r="E20" s="5"/>
      <c r="F20" s="40" t="s">
        <v>48</v>
      </c>
      <c r="G20" s="5" t="s">
        <v>75</v>
      </c>
      <c r="H20" s="5">
        <v>2.12</v>
      </c>
      <c r="I20" s="5"/>
      <c r="J20" s="5"/>
    </row>
    <row r="21" spans="1:10" ht="18.75" customHeight="1">
      <c r="A21" s="33"/>
      <c r="B21" s="34"/>
      <c r="C21" s="18"/>
      <c r="D21" s="18"/>
      <c r="E21" s="18"/>
      <c r="F21" s="40" t="s">
        <v>51</v>
      </c>
      <c r="G21" s="5" t="s">
        <v>76</v>
      </c>
      <c r="H21" s="5">
        <v>1</v>
      </c>
      <c r="I21" s="5"/>
      <c r="J21" s="5"/>
    </row>
    <row r="22" spans="1:10" ht="18.75" customHeight="1">
      <c r="A22" s="26"/>
      <c r="B22" s="41"/>
      <c r="C22" s="41"/>
      <c r="D22" s="5"/>
      <c r="E22" s="5"/>
      <c r="F22" s="40" t="s">
        <v>53</v>
      </c>
      <c r="G22" s="5" t="s">
        <v>77</v>
      </c>
      <c r="H22" s="5">
        <v>4.4</v>
      </c>
      <c r="I22" s="5"/>
      <c r="J22" s="5"/>
    </row>
    <row r="23" spans="1:10" ht="18.75" customHeight="1">
      <c r="A23" s="26"/>
      <c r="B23" s="26"/>
      <c r="C23" s="26"/>
      <c r="D23" s="26"/>
      <c r="E23" s="26"/>
      <c r="F23" s="40" t="s">
        <v>55</v>
      </c>
      <c r="G23" s="42" t="s">
        <v>78</v>
      </c>
      <c r="H23" s="43">
        <v>5.67</v>
      </c>
      <c r="I23" s="42"/>
      <c r="J23" s="26"/>
    </row>
    <row r="24" spans="1:10" ht="18.75" customHeight="1">
      <c r="A24" s="26"/>
      <c r="B24" s="26"/>
      <c r="C24" s="26"/>
      <c r="D24" s="26"/>
      <c r="E24" s="26"/>
      <c r="F24" s="40" t="s">
        <v>58</v>
      </c>
      <c r="G24" s="42" t="s">
        <v>79</v>
      </c>
      <c r="H24" s="43">
        <v>1.19</v>
      </c>
      <c r="I24" s="42"/>
      <c r="J24" s="26"/>
    </row>
    <row r="25" spans="1:10" ht="18.75" customHeight="1">
      <c r="A25" s="26"/>
      <c r="B25" s="26"/>
      <c r="C25" s="26"/>
      <c r="D25" s="26"/>
      <c r="E25" s="26"/>
      <c r="F25" s="40" t="s">
        <v>60</v>
      </c>
      <c r="G25" s="42" t="s">
        <v>80</v>
      </c>
      <c r="H25" s="43">
        <v>44.71</v>
      </c>
      <c r="I25" s="42"/>
      <c r="J25" s="26"/>
    </row>
    <row r="26" spans="1:10" ht="18.75" customHeight="1">
      <c r="A26" s="26"/>
      <c r="B26" s="26"/>
      <c r="C26" s="26"/>
      <c r="D26" s="26"/>
      <c r="E26" s="26"/>
      <c r="F26" s="40" t="s">
        <v>62</v>
      </c>
      <c r="G26" s="42" t="s">
        <v>81</v>
      </c>
      <c r="H26" s="43">
        <v>1</v>
      </c>
      <c r="I26" s="42"/>
      <c r="J26" s="26"/>
    </row>
    <row r="27" spans="1:10" ht="18.75" customHeight="1">
      <c r="A27" s="26"/>
      <c r="B27" s="26"/>
      <c r="C27" s="26"/>
      <c r="D27" s="26"/>
      <c r="E27" s="26"/>
      <c r="F27" s="40" t="s">
        <v>64</v>
      </c>
      <c r="G27" s="42" t="s">
        <v>82</v>
      </c>
      <c r="H27" s="43">
        <v>8.73</v>
      </c>
      <c r="I27" s="42"/>
      <c r="J27" s="26"/>
    </row>
    <row r="28" spans="1:10" ht="18.75" customHeight="1">
      <c r="A28" s="26"/>
      <c r="B28" s="26"/>
      <c r="C28" s="26"/>
      <c r="D28" s="26"/>
      <c r="E28" s="26"/>
      <c r="F28" s="40" t="s">
        <v>66</v>
      </c>
      <c r="G28" s="42" t="s">
        <v>83</v>
      </c>
      <c r="H28" s="43">
        <v>18.4</v>
      </c>
      <c r="I28" s="42"/>
      <c r="J28" s="26"/>
    </row>
    <row r="29" spans="1:10" ht="18.75" customHeight="1">
      <c r="A29" s="26"/>
      <c r="B29" s="26"/>
      <c r="C29" s="26"/>
      <c r="D29" s="26"/>
      <c r="E29" s="26"/>
      <c r="F29" s="40" t="s">
        <v>68</v>
      </c>
      <c r="G29" s="42" t="s">
        <v>84</v>
      </c>
      <c r="H29" s="43">
        <v>0.55</v>
      </c>
      <c r="I29" s="42"/>
      <c r="J29" s="26"/>
    </row>
    <row r="30" spans="1:10" ht="18.75" customHeight="1">
      <c r="A30" s="26"/>
      <c r="B30" s="26"/>
      <c r="C30" s="26"/>
      <c r="D30" s="26"/>
      <c r="E30" s="26"/>
      <c r="F30" s="40" t="s">
        <v>85</v>
      </c>
      <c r="G30" s="42" t="s">
        <v>86</v>
      </c>
      <c r="H30" s="43">
        <v>8</v>
      </c>
      <c r="I30" s="42"/>
      <c r="J30" s="26"/>
    </row>
    <row r="31" spans="1:10" ht="18.75" customHeight="1">
      <c r="A31" s="26"/>
      <c r="B31" s="26"/>
      <c r="C31" s="26"/>
      <c r="D31" s="26"/>
      <c r="E31" s="26"/>
      <c r="F31" s="40" t="s">
        <v>87</v>
      </c>
      <c r="G31" s="42" t="s">
        <v>88</v>
      </c>
      <c r="H31" s="43">
        <v>32.98</v>
      </c>
      <c r="I31" s="42"/>
      <c r="J31" s="26"/>
    </row>
    <row r="32" spans="1:10" ht="18.75" customHeight="1">
      <c r="A32" s="26"/>
      <c r="B32" s="26"/>
      <c r="C32" s="26"/>
      <c r="D32" s="26"/>
      <c r="E32" s="26"/>
      <c r="F32" s="40">
        <v>99</v>
      </c>
      <c r="G32" s="42" t="s">
        <v>89</v>
      </c>
      <c r="H32" s="43">
        <v>0.5</v>
      </c>
      <c r="I32" s="42"/>
      <c r="J32" s="26"/>
    </row>
    <row r="33" spans="1:10" ht="18.75" customHeight="1">
      <c r="A33" s="26"/>
      <c r="B33" s="26"/>
      <c r="C33" s="26"/>
      <c r="D33" s="26"/>
      <c r="E33" s="26">
        <v>303</v>
      </c>
      <c r="F33" s="40"/>
      <c r="G33" s="44" t="s">
        <v>90</v>
      </c>
      <c r="H33" s="31">
        <v>30.47</v>
      </c>
      <c r="I33" s="46"/>
      <c r="J33" s="26"/>
    </row>
    <row r="34" spans="1:10" ht="18.75" customHeight="1">
      <c r="A34" s="26"/>
      <c r="B34" s="26"/>
      <c r="C34" s="26"/>
      <c r="D34" s="26"/>
      <c r="E34" s="26"/>
      <c r="F34" s="40" t="s">
        <v>48</v>
      </c>
      <c r="G34" s="42" t="s">
        <v>91</v>
      </c>
      <c r="H34" s="43">
        <v>30.47</v>
      </c>
      <c r="I34" s="42"/>
      <c r="J34" s="26"/>
    </row>
    <row r="35" spans="1:10" ht="18.75" customHeight="1">
      <c r="A35" s="26"/>
      <c r="B35" s="26"/>
      <c r="C35" s="26"/>
      <c r="D35" s="26"/>
      <c r="E35" s="26"/>
      <c r="F35" s="40">
        <v>99</v>
      </c>
      <c r="G35" s="42" t="s">
        <v>92</v>
      </c>
      <c r="H35" s="43"/>
      <c r="I35" s="42"/>
      <c r="J35" s="26"/>
    </row>
    <row r="36" spans="1:10" ht="20.25" customHeight="1">
      <c r="A36" s="26"/>
      <c r="B36" s="5" t="s">
        <v>7</v>
      </c>
      <c r="C36" s="5"/>
      <c r="D36" s="26"/>
      <c r="E36" s="26"/>
      <c r="F36" s="26"/>
      <c r="G36" s="26"/>
      <c r="H36" s="43">
        <v>1421.18</v>
      </c>
      <c r="I36" s="43"/>
      <c r="J36" s="26"/>
    </row>
  </sheetData>
  <sheetProtection/>
  <mergeCells count="25">
    <mergeCell ref="A1:J1"/>
    <mergeCell ref="A2:C2"/>
    <mergeCell ref="D2:F2"/>
    <mergeCell ref="H2:J2"/>
    <mergeCell ref="A3:D3"/>
    <mergeCell ref="E3:I3"/>
    <mergeCell ref="A4:B4"/>
    <mergeCell ref="E4:F4"/>
    <mergeCell ref="B36:C36"/>
    <mergeCell ref="A7:A9"/>
    <mergeCell ref="A11:A17"/>
    <mergeCell ref="B7:B9"/>
    <mergeCell ref="B11:B17"/>
    <mergeCell ref="C4:C5"/>
    <mergeCell ref="C7:C9"/>
    <mergeCell ref="C11:C17"/>
    <mergeCell ref="D4:D5"/>
    <mergeCell ref="D7:D9"/>
    <mergeCell ref="D11:D17"/>
    <mergeCell ref="E7:E9"/>
    <mergeCell ref="E11:E17"/>
    <mergeCell ref="G4:G5"/>
    <mergeCell ref="H4:H5"/>
    <mergeCell ref="I4:I5"/>
    <mergeCell ref="J3:J4"/>
  </mergeCells>
  <printOptions/>
  <pageMargins left="0.6986111111111111" right="0.6986111111111111" top="0.75" bottom="0.75" header="0.3" footer="0.3"/>
  <pageSetup fitToHeight="1" fitToWidth="1" horizontalDpi="200" verticalDpi="200" orientation="portrait" paperSize="9" scale="86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2"/>
  <sheetViews>
    <sheetView tabSelected="1" workbookViewId="0" topLeftCell="A1">
      <selection activeCell="W10" sqref="V10:W10"/>
    </sheetView>
  </sheetViews>
  <sheetFormatPr defaultColWidth="9.00390625" defaultRowHeight="13.5"/>
  <cols>
    <col min="1" max="18" width="6.875" style="0" customWidth="1"/>
  </cols>
  <sheetData>
    <row r="1" spans="1:18" ht="30" customHeight="1">
      <c r="A1" s="9" t="s">
        <v>93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7" ht="16.5" customHeight="1">
      <c r="A2" s="21" t="s">
        <v>23</v>
      </c>
      <c r="B2" s="21"/>
      <c r="C2" s="21"/>
      <c r="D2" s="21"/>
      <c r="E2" s="21"/>
      <c r="F2" s="21"/>
      <c r="O2" s="23" t="s">
        <v>2</v>
      </c>
      <c r="P2" s="23"/>
      <c r="Q2" s="23"/>
    </row>
    <row r="3" spans="1:18" ht="48.75" customHeight="1">
      <c r="A3" s="24" t="s">
        <v>94</v>
      </c>
      <c r="B3" s="24"/>
      <c r="C3" s="24"/>
      <c r="D3" s="24"/>
      <c r="E3" s="24"/>
      <c r="F3" s="24"/>
      <c r="G3" s="24" t="s">
        <v>95</v>
      </c>
      <c r="H3" s="24"/>
      <c r="I3" s="24"/>
      <c r="J3" s="24"/>
      <c r="K3" s="24"/>
      <c r="L3" s="24"/>
      <c r="M3" s="24" t="s">
        <v>96</v>
      </c>
      <c r="N3" s="24"/>
      <c r="O3" s="24"/>
      <c r="P3" s="24"/>
      <c r="Q3" s="24"/>
      <c r="R3" s="24"/>
    </row>
    <row r="4" spans="1:18" ht="48.75" customHeight="1">
      <c r="A4" s="7" t="s">
        <v>7</v>
      </c>
      <c r="B4" s="5" t="s">
        <v>97</v>
      </c>
      <c r="C4" s="7" t="s">
        <v>98</v>
      </c>
      <c r="D4" s="7"/>
      <c r="E4" s="7"/>
      <c r="F4" s="5" t="s">
        <v>82</v>
      </c>
      <c r="G4" s="7" t="s">
        <v>7</v>
      </c>
      <c r="H4" s="5" t="s">
        <v>97</v>
      </c>
      <c r="I4" s="7" t="s">
        <v>98</v>
      </c>
      <c r="J4" s="7"/>
      <c r="K4" s="7"/>
      <c r="L4" s="5" t="s">
        <v>82</v>
      </c>
      <c r="M4" s="7" t="s">
        <v>7</v>
      </c>
      <c r="N4" s="5" t="s">
        <v>97</v>
      </c>
      <c r="O4" s="7" t="s">
        <v>98</v>
      </c>
      <c r="P4" s="7"/>
      <c r="Q4" s="7"/>
      <c r="R4" s="5" t="s">
        <v>82</v>
      </c>
    </row>
    <row r="5" spans="1:18" ht="52.5" customHeight="1">
      <c r="A5" s="7"/>
      <c r="B5" s="5"/>
      <c r="C5" s="5" t="s">
        <v>29</v>
      </c>
      <c r="D5" s="5" t="s">
        <v>99</v>
      </c>
      <c r="E5" s="5" t="s">
        <v>100</v>
      </c>
      <c r="F5" s="5"/>
      <c r="G5" s="7"/>
      <c r="H5" s="5"/>
      <c r="I5" s="5" t="s">
        <v>29</v>
      </c>
      <c r="J5" s="5" t="s">
        <v>99</v>
      </c>
      <c r="K5" s="5" t="s">
        <v>100</v>
      </c>
      <c r="L5" s="5"/>
      <c r="M5" s="7"/>
      <c r="N5" s="5"/>
      <c r="O5" s="5" t="s">
        <v>29</v>
      </c>
      <c r="P5" s="5" t="s">
        <v>99</v>
      </c>
      <c r="Q5" s="5" t="s">
        <v>100</v>
      </c>
      <c r="R5" s="5"/>
    </row>
    <row r="6" spans="1:22" s="23" customFormat="1" ht="43.5" customHeight="1">
      <c r="A6" s="25">
        <v>39.61</v>
      </c>
      <c r="B6" s="25"/>
      <c r="C6" s="25">
        <v>31.77</v>
      </c>
      <c r="D6" s="25"/>
      <c r="E6" s="25">
        <v>31.77</v>
      </c>
      <c r="F6" s="25">
        <v>7.84</v>
      </c>
      <c r="G6" s="25">
        <f>I6+L6</f>
        <v>5.07</v>
      </c>
      <c r="H6" s="25"/>
      <c r="I6" s="25">
        <v>3.68</v>
      </c>
      <c r="J6" s="25"/>
      <c r="K6" s="25">
        <v>3.68</v>
      </c>
      <c r="L6" s="25">
        <v>1.39</v>
      </c>
      <c r="M6" s="25">
        <v>41.71</v>
      </c>
      <c r="N6" s="25"/>
      <c r="O6" s="25">
        <v>32.98</v>
      </c>
      <c r="P6" s="25"/>
      <c r="Q6" s="25">
        <v>32.98</v>
      </c>
      <c r="R6" s="25">
        <v>8.73</v>
      </c>
      <c r="V6" s="28"/>
    </row>
    <row r="7" spans="1:18" ht="43.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</row>
    <row r="8" spans="1:18" ht="43.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</row>
    <row r="9" spans="1:18" ht="43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8" ht="43.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</row>
    <row r="11" spans="1:12" ht="18.75">
      <c r="A11" s="27" t="s">
        <v>101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spans="1:12" ht="18.75">
      <c r="A12" s="13" t="s">
        <v>102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</sheetData>
  <sheetProtection/>
  <mergeCells count="21">
    <mergeCell ref="A1:R1"/>
    <mergeCell ref="A2:C2"/>
    <mergeCell ref="D2:F2"/>
    <mergeCell ref="O2:Q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4">
      <selection activeCell="J9" sqref="J9"/>
    </sheetView>
  </sheetViews>
  <sheetFormatPr defaultColWidth="9.00390625" defaultRowHeight="13.5"/>
  <cols>
    <col min="1" max="1" width="18.375" style="0" customWidth="1"/>
    <col min="2" max="2" width="13.50390625" style="0" customWidth="1"/>
    <col min="3" max="3" width="14.87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36" customHeight="1">
      <c r="A1" s="9" t="s">
        <v>103</v>
      </c>
      <c r="B1" s="9"/>
      <c r="C1" s="9"/>
      <c r="D1" s="9"/>
      <c r="E1" s="9"/>
      <c r="F1" s="9"/>
    </row>
    <row r="2" spans="1:6" ht="28.5" customHeight="1">
      <c r="A2" s="20" t="s">
        <v>104</v>
      </c>
      <c r="B2" s="20"/>
      <c r="C2" s="21" t="s">
        <v>105</v>
      </c>
      <c r="D2" s="21"/>
      <c r="E2" s="4" t="s">
        <v>2</v>
      </c>
      <c r="F2" s="4"/>
    </row>
    <row r="3" spans="1:6" ht="40.5" customHeight="1">
      <c r="A3" s="22" t="s">
        <v>27</v>
      </c>
      <c r="B3" s="22" t="s">
        <v>106</v>
      </c>
      <c r="C3" s="22" t="s">
        <v>107</v>
      </c>
      <c r="D3" s="22" t="s">
        <v>108</v>
      </c>
      <c r="E3" s="22"/>
      <c r="F3" s="22"/>
    </row>
    <row r="4" spans="1:6" ht="31.5" customHeight="1">
      <c r="A4" s="22"/>
      <c r="B4" s="22"/>
      <c r="C4" s="22"/>
      <c r="D4" s="22" t="s">
        <v>7</v>
      </c>
      <c r="E4" s="22" t="s">
        <v>30</v>
      </c>
      <c r="F4" s="22" t="s">
        <v>31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6" ht="27" customHeight="1">
      <c r="A20" s="7" t="s">
        <v>7</v>
      </c>
      <c r="B20" s="7"/>
      <c r="C20" s="6"/>
      <c r="D20" s="6"/>
      <c r="E20" s="6"/>
      <c r="F20" s="6"/>
    </row>
    <row r="21" spans="1:6" ht="18.75">
      <c r="A21" s="13" t="s">
        <v>101</v>
      </c>
      <c r="B21" s="13"/>
      <c r="C21" s="13"/>
      <c r="D21" s="13"/>
      <c r="E21" s="13"/>
      <c r="F21" s="13"/>
    </row>
    <row r="22" spans="1:6" ht="18.75">
      <c r="A22" s="13" t="s">
        <v>109</v>
      </c>
      <c r="B22" s="13"/>
      <c r="C22" s="13"/>
      <c r="D22" s="13"/>
      <c r="E22" s="13"/>
      <c r="F22" s="13"/>
    </row>
  </sheetData>
  <sheetProtection/>
  <mergeCells count="10">
    <mergeCell ref="A1:F1"/>
    <mergeCell ref="C2:D2"/>
    <mergeCell ref="E2:F2"/>
    <mergeCell ref="D3:F3"/>
    <mergeCell ref="A20:B20"/>
    <mergeCell ref="A21:F21"/>
    <mergeCell ref="A22:F22"/>
    <mergeCell ref="A3:A4"/>
    <mergeCell ref="B3:B4"/>
    <mergeCell ref="C3:C4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J8" sqref="J8"/>
    </sheetView>
  </sheetViews>
  <sheetFormatPr defaultColWidth="9.00390625" defaultRowHeight="13.5"/>
  <cols>
    <col min="1" max="1" width="35.75390625" style="0" customWidth="1"/>
    <col min="2" max="2" width="29.25390625" style="0" customWidth="1"/>
    <col min="3" max="3" width="33.375" style="0" customWidth="1"/>
    <col min="4" max="4" width="27.50390625" style="0" customWidth="1"/>
  </cols>
  <sheetData>
    <row r="1" spans="1:4" ht="33.75" customHeight="1">
      <c r="A1" s="9" t="s">
        <v>110</v>
      </c>
      <c r="B1" s="9"/>
      <c r="C1" s="9"/>
      <c r="D1" s="9"/>
    </row>
    <row r="2" spans="1:4" ht="21" customHeight="1">
      <c r="A2" s="15" t="s">
        <v>111</v>
      </c>
      <c r="D2" s="16" t="s">
        <v>2</v>
      </c>
    </row>
    <row r="3" spans="1:4" ht="27.75" customHeight="1">
      <c r="A3" s="17" t="s">
        <v>3</v>
      </c>
      <c r="B3" s="17"/>
      <c r="C3" s="17" t="s">
        <v>4</v>
      </c>
      <c r="D3" s="17"/>
    </row>
    <row r="4" spans="1:4" ht="27.75" customHeight="1">
      <c r="A4" s="5" t="s">
        <v>5</v>
      </c>
      <c r="B4" s="5" t="s">
        <v>6</v>
      </c>
      <c r="C4" s="5" t="s">
        <v>5</v>
      </c>
      <c r="D4" s="5" t="s">
        <v>6</v>
      </c>
    </row>
    <row r="5" spans="1:4" ht="27.75" customHeight="1">
      <c r="A5" s="18" t="s">
        <v>112</v>
      </c>
      <c r="B5" s="5">
        <v>1483.98</v>
      </c>
      <c r="C5" s="18" t="s">
        <v>113</v>
      </c>
      <c r="D5" s="5"/>
    </row>
    <row r="6" spans="1:4" ht="27.75" customHeight="1">
      <c r="A6" s="18" t="s">
        <v>114</v>
      </c>
      <c r="B6" s="5"/>
      <c r="C6" s="18" t="s">
        <v>115</v>
      </c>
      <c r="D6" s="5"/>
    </row>
    <row r="7" spans="1:4" ht="27.75" customHeight="1">
      <c r="A7" s="18" t="s">
        <v>116</v>
      </c>
      <c r="B7" s="5"/>
      <c r="C7" s="18" t="s">
        <v>117</v>
      </c>
      <c r="D7" s="5"/>
    </row>
    <row r="8" spans="1:4" ht="27.75" customHeight="1">
      <c r="A8" s="18" t="s">
        <v>118</v>
      </c>
      <c r="B8" s="5"/>
      <c r="C8" s="18" t="s">
        <v>119</v>
      </c>
      <c r="D8" s="5"/>
    </row>
    <row r="9" spans="1:4" ht="27.75" customHeight="1">
      <c r="A9" s="18" t="s">
        <v>120</v>
      </c>
      <c r="B9" s="5"/>
      <c r="C9" s="18" t="s">
        <v>121</v>
      </c>
      <c r="D9" s="5"/>
    </row>
    <row r="10" spans="1:4" ht="27.75" customHeight="1">
      <c r="A10" s="5"/>
      <c r="B10" s="5"/>
      <c r="C10" s="18" t="s">
        <v>122</v>
      </c>
      <c r="D10" s="5"/>
    </row>
    <row r="11" spans="1:4" ht="27.75" customHeight="1">
      <c r="A11" s="5"/>
      <c r="B11" s="5"/>
      <c r="C11" s="19" t="s">
        <v>123</v>
      </c>
      <c r="D11" s="5">
        <v>1483.98</v>
      </c>
    </row>
    <row r="12" spans="1:4" ht="27.75" customHeight="1">
      <c r="A12" s="5"/>
      <c r="B12" s="5"/>
      <c r="C12" s="18"/>
      <c r="D12" s="5"/>
    </row>
    <row r="13" spans="1:4" ht="27.75" customHeight="1">
      <c r="A13" s="5" t="s">
        <v>124</v>
      </c>
      <c r="B13" s="5">
        <v>1483.98</v>
      </c>
      <c r="C13" s="5" t="s">
        <v>125</v>
      </c>
      <c r="D13" s="5">
        <v>1483.98</v>
      </c>
    </row>
    <row r="14" spans="1:4" ht="27.75" customHeight="1">
      <c r="A14" s="18" t="s">
        <v>126</v>
      </c>
      <c r="B14" s="5"/>
      <c r="C14" s="5"/>
      <c r="D14" s="5"/>
    </row>
    <row r="15" spans="1:4" ht="27.75" customHeight="1">
      <c r="A15" s="18" t="s">
        <v>127</v>
      </c>
      <c r="B15" s="18"/>
      <c r="C15" s="18" t="s">
        <v>128</v>
      </c>
      <c r="D15" s="5"/>
    </row>
    <row r="16" spans="1:4" ht="27.75" customHeight="1">
      <c r="A16" s="5"/>
      <c r="B16" s="5"/>
      <c r="C16" s="5"/>
      <c r="D16" s="5"/>
    </row>
    <row r="17" spans="1:4" ht="27.75" customHeight="1">
      <c r="A17" s="5" t="s">
        <v>20</v>
      </c>
      <c r="B17" s="5">
        <v>1483.98</v>
      </c>
      <c r="C17" s="5" t="s">
        <v>21</v>
      </c>
      <c r="D17" s="5">
        <v>1483.98</v>
      </c>
    </row>
  </sheetData>
  <sheetProtection/>
  <mergeCells count="3">
    <mergeCell ref="A1:D1"/>
    <mergeCell ref="A3:B3"/>
    <mergeCell ref="C3:D3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E19" sqref="E19"/>
    </sheetView>
  </sheetViews>
  <sheetFormatPr defaultColWidth="9.00390625" defaultRowHeight="27.75" customHeight="1"/>
  <cols>
    <col min="2" max="2" width="16.625" style="0" customWidth="1"/>
    <col min="3" max="3" width="12.625" style="0" customWidth="1"/>
    <col min="5" max="5" width="10.625" style="0" customWidth="1"/>
    <col min="6" max="6" width="12.25390625" style="0" customWidth="1"/>
    <col min="10" max="10" width="9.875" style="0" customWidth="1"/>
    <col min="11" max="11" width="9.75390625" style="0" customWidth="1"/>
    <col min="12" max="12" width="11.375" style="0" customWidth="1"/>
  </cols>
  <sheetData>
    <row r="1" spans="1:12" ht="44.25" customHeight="1">
      <c r="A1" s="9" t="s">
        <v>129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27.75" customHeight="1">
      <c r="A2" s="10" t="s">
        <v>130</v>
      </c>
      <c r="B2" s="10"/>
      <c r="C2" s="10"/>
      <c r="D2" s="10"/>
      <c r="E2" s="11"/>
      <c r="K2" s="14" t="s">
        <v>2</v>
      </c>
      <c r="L2" s="14"/>
    </row>
    <row r="3" spans="1:12" ht="41.25" customHeight="1">
      <c r="A3" s="5" t="s">
        <v>131</v>
      </c>
      <c r="B3" s="5"/>
      <c r="C3" s="5" t="s">
        <v>7</v>
      </c>
      <c r="D3" s="5" t="s">
        <v>127</v>
      </c>
      <c r="E3" s="5" t="s">
        <v>132</v>
      </c>
      <c r="F3" s="5" t="s">
        <v>133</v>
      </c>
      <c r="G3" s="5" t="s">
        <v>134</v>
      </c>
      <c r="H3" s="5" t="s">
        <v>135</v>
      </c>
      <c r="I3" s="5" t="s">
        <v>136</v>
      </c>
      <c r="J3" s="5" t="s">
        <v>137</v>
      </c>
      <c r="K3" s="5" t="s">
        <v>138</v>
      </c>
      <c r="L3" s="5" t="s">
        <v>126</v>
      </c>
    </row>
    <row r="4" spans="1:12" ht="27.75" customHeight="1">
      <c r="A4" s="6" t="s">
        <v>27</v>
      </c>
      <c r="B4" s="7" t="s">
        <v>28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6">
        <v>201</v>
      </c>
      <c r="B5" s="6" t="s">
        <v>139</v>
      </c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27.75" customHeight="1">
      <c r="A6" s="6">
        <v>20101</v>
      </c>
      <c r="B6" s="6" t="s">
        <v>33</v>
      </c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7.75" customHeight="1">
      <c r="A7" s="6">
        <v>2010101</v>
      </c>
      <c r="B7" s="6" t="s">
        <v>34</v>
      </c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27.75" customHeight="1">
      <c r="A8" s="5">
        <v>210</v>
      </c>
      <c r="B8" s="8" t="s">
        <v>35</v>
      </c>
      <c r="C8" s="6">
        <f>E8</f>
        <v>1483.98</v>
      </c>
      <c r="D8" s="6"/>
      <c r="E8" s="6">
        <f>E9</f>
        <v>1483.98</v>
      </c>
      <c r="F8" s="6"/>
      <c r="G8" s="6"/>
      <c r="H8" s="6"/>
      <c r="I8" s="6"/>
      <c r="J8" s="6"/>
      <c r="K8" s="6"/>
      <c r="L8" s="6"/>
    </row>
    <row r="9" spans="1:12" ht="27.75" customHeight="1">
      <c r="A9" s="5">
        <v>21002</v>
      </c>
      <c r="B9" s="8" t="s">
        <v>36</v>
      </c>
      <c r="C9" s="6">
        <f>C10</f>
        <v>1483.98</v>
      </c>
      <c r="D9" s="6"/>
      <c r="E9" s="6">
        <f>E10</f>
        <v>1483.98</v>
      </c>
      <c r="F9" s="6"/>
      <c r="G9" s="6"/>
      <c r="H9" s="6"/>
      <c r="I9" s="6"/>
      <c r="J9" s="6"/>
      <c r="K9" s="6"/>
      <c r="L9" s="6"/>
    </row>
    <row r="10" spans="1:12" ht="27.75" customHeight="1">
      <c r="A10" s="5">
        <v>2100202</v>
      </c>
      <c r="B10" s="8" t="s">
        <v>37</v>
      </c>
      <c r="C10" s="6">
        <v>1483.98</v>
      </c>
      <c r="D10" s="6"/>
      <c r="E10" s="6">
        <v>1483.98</v>
      </c>
      <c r="F10" s="6"/>
      <c r="G10" s="6"/>
      <c r="H10" s="6"/>
      <c r="I10" s="6"/>
      <c r="J10" s="6"/>
      <c r="K10" s="6"/>
      <c r="L10" s="6"/>
    </row>
    <row r="11" spans="1:12" ht="27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27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7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27.75" customHeight="1">
      <c r="A14" s="7" t="s">
        <v>140</v>
      </c>
      <c r="B14" s="7"/>
      <c r="C14" s="6">
        <f>C10</f>
        <v>1483.98</v>
      </c>
      <c r="D14" s="6"/>
      <c r="E14" s="6">
        <f>E10</f>
        <v>1483.98</v>
      </c>
      <c r="F14" s="6"/>
      <c r="G14" s="6"/>
      <c r="H14" s="6"/>
      <c r="I14" s="6"/>
      <c r="J14" s="6"/>
      <c r="K14" s="6"/>
      <c r="L14" s="6"/>
    </row>
    <row r="15" spans="1:6" ht="27.75" customHeight="1">
      <c r="A15" s="12" t="s">
        <v>101</v>
      </c>
      <c r="B15" s="12"/>
      <c r="C15" s="12"/>
      <c r="D15" s="12"/>
      <c r="E15" s="12"/>
      <c r="F15" s="12"/>
    </row>
    <row r="16" spans="1:6" ht="27.75" customHeight="1">
      <c r="A16" s="13" t="s">
        <v>141</v>
      </c>
      <c r="B16" s="13"/>
      <c r="C16" s="13"/>
      <c r="D16" s="13"/>
      <c r="E16" s="13"/>
      <c r="F16" s="13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H24" sqref="H24"/>
    </sheetView>
  </sheetViews>
  <sheetFormatPr defaultColWidth="9.00390625" defaultRowHeight="13.5"/>
  <cols>
    <col min="1" max="1" width="12.75390625" style="0" customWidth="1"/>
    <col min="2" max="2" width="19.00390625" style="0" customWidth="1"/>
    <col min="3" max="6" width="14.875" style="0" customWidth="1"/>
    <col min="7" max="7" width="17.50390625" style="0" customWidth="1"/>
    <col min="8" max="8" width="14.875" style="0" customWidth="1"/>
  </cols>
  <sheetData>
    <row r="1" spans="1:8" ht="27" customHeight="1">
      <c r="A1" s="1" t="s">
        <v>142</v>
      </c>
      <c r="B1" s="1"/>
      <c r="C1" s="1"/>
      <c r="D1" s="1"/>
      <c r="E1" s="1"/>
      <c r="F1" s="1"/>
      <c r="G1" s="1"/>
      <c r="H1" s="1"/>
    </row>
    <row r="2" spans="1:8" ht="20.25" customHeight="1">
      <c r="A2" s="2" t="s">
        <v>111</v>
      </c>
      <c r="B2" s="2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131</v>
      </c>
      <c r="B3" s="5"/>
      <c r="C3" s="5" t="s">
        <v>7</v>
      </c>
      <c r="D3" s="5" t="s">
        <v>30</v>
      </c>
      <c r="E3" s="5" t="s">
        <v>31</v>
      </c>
      <c r="F3" s="5" t="s">
        <v>143</v>
      </c>
      <c r="G3" s="5" t="s">
        <v>144</v>
      </c>
      <c r="H3" s="5" t="s">
        <v>145</v>
      </c>
    </row>
    <row r="4" spans="1:8" ht="23.25" customHeight="1">
      <c r="A4" s="6" t="s">
        <v>27</v>
      </c>
      <c r="B4" s="7" t="s">
        <v>28</v>
      </c>
      <c r="C4" s="6"/>
      <c r="D4" s="6"/>
      <c r="E4" s="6"/>
      <c r="F4" s="6"/>
      <c r="G4" s="6"/>
      <c r="H4" s="6"/>
    </row>
    <row r="5" spans="1:8" ht="23.25" customHeight="1">
      <c r="A5" s="6">
        <v>201</v>
      </c>
      <c r="B5" s="6" t="s">
        <v>139</v>
      </c>
      <c r="C5" s="6"/>
      <c r="D5" s="6"/>
      <c r="E5" s="6"/>
      <c r="F5" s="6"/>
      <c r="G5" s="6"/>
      <c r="H5" s="6"/>
    </row>
    <row r="6" spans="1:8" ht="23.25" customHeight="1">
      <c r="A6" s="6">
        <v>20101</v>
      </c>
      <c r="B6" s="6" t="s">
        <v>33</v>
      </c>
      <c r="C6" s="6"/>
      <c r="D6" s="6"/>
      <c r="E6" s="6"/>
      <c r="F6" s="6"/>
      <c r="G6" s="6"/>
      <c r="H6" s="6"/>
    </row>
    <row r="7" spans="1:8" ht="23.25" customHeight="1">
      <c r="A7" s="6">
        <v>2010101</v>
      </c>
      <c r="B7" s="6" t="s">
        <v>34</v>
      </c>
      <c r="C7" s="6"/>
      <c r="D7" s="6"/>
      <c r="E7" s="6"/>
      <c r="F7" s="6"/>
      <c r="G7" s="6"/>
      <c r="H7" s="6"/>
    </row>
    <row r="8" spans="1:8" ht="27.75" customHeight="1">
      <c r="A8" s="5">
        <v>210</v>
      </c>
      <c r="B8" s="8" t="s">
        <v>35</v>
      </c>
      <c r="C8" s="6">
        <f>D8+E8</f>
        <v>1483.98</v>
      </c>
      <c r="D8" s="6">
        <f>D9</f>
        <v>1421.18</v>
      </c>
      <c r="E8" s="6">
        <f>E9</f>
        <v>62.8</v>
      </c>
      <c r="F8" s="6"/>
      <c r="G8" s="6"/>
      <c r="H8" s="6"/>
    </row>
    <row r="9" spans="1:8" ht="23.25" customHeight="1">
      <c r="A9" s="5">
        <v>21002</v>
      </c>
      <c r="B9" s="8" t="s">
        <v>36</v>
      </c>
      <c r="C9" s="6">
        <f>D9+E9</f>
        <v>1483.98</v>
      </c>
      <c r="D9" s="6">
        <f>D10</f>
        <v>1421.18</v>
      </c>
      <c r="E9" s="6">
        <f>E10</f>
        <v>62.8</v>
      </c>
      <c r="F9" s="6"/>
      <c r="G9" s="6"/>
      <c r="H9" s="6"/>
    </row>
    <row r="10" spans="1:8" ht="23.25" customHeight="1">
      <c r="A10" s="5">
        <v>2100202</v>
      </c>
      <c r="B10" s="8" t="s">
        <v>37</v>
      </c>
      <c r="C10" s="6">
        <f>D10+E10</f>
        <v>1483.98</v>
      </c>
      <c r="D10" s="6">
        <v>1421.18</v>
      </c>
      <c r="E10" s="6">
        <v>62.8</v>
      </c>
      <c r="F10" s="6"/>
      <c r="G10" s="6"/>
      <c r="H10" s="6"/>
    </row>
    <row r="11" spans="1:8" ht="23.25" customHeight="1">
      <c r="A11" s="6"/>
      <c r="B11" s="6"/>
      <c r="C11" s="6"/>
      <c r="D11" s="6"/>
      <c r="E11" s="6"/>
      <c r="F11" s="6"/>
      <c r="G11" s="6"/>
      <c r="H11" s="6"/>
    </row>
    <row r="12" spans="1:8" ht="23.25" customHeight="1">
      <c r="A12" s="6"/>
      <c r="B12" s="6"/>
      <c r="C12" s="6"/>
      <c r="D12" s="6"/>
      <c r="E12" s="6"/>
      <c r="F12" s="6"/>
      <c r="G12" s="6"/>
      <c r="H12" s="6"/>
    </row>
    <row r="13" spans="1:8" ht="23.25" customHeight="1">
      <c r="A13" s="6"/>
      <c r="B13" s="6"/>
      <c r="C13" s="6"/>
      <c r="D13" s="6"/>
      <c r="E13" s="6"/>
      <c r="F13" s="6"/>
      <c r="G13" s="6"/>
      <c r="H13" s="6"/>
    </row>
    <row r="14" spans="1:8" ht="23.25" customHeight="1">
      <c r="A14" s="6"/>
      <c r="B14" s="6"/>
      <c r="C14" s="6"/>
      <c r="D14" s="6"/>
      <c r="E14" s="6"/>
      <c r="F14" s="6"/>
      <c r="G14" s="6"/>
      <c r="H14" s="6"/>
    </row>
    <row r="15" spans="1:8" ht="23.25" customHeight="1">
      <c r="A15" s="6"/>
      <c r="B15" s="6"/>
      <c r="C15" s="6"/>
      <c r="D15" s="6"/>
      <c r="E15" s="6"/>
      <c r="F15" s="6"/>
      <c r="G15" s="6"/>
      <c r="H15" s="6"/>
    </row>
    <row r="16" spans="1:8" ht="23.25" customHeight="1">
      <c r="A16" s="6"/>
      <c r="B16" s="6"/>
      <c r="C16" s="6"/>
      <c r="D16" s="6"/>
      <c r="E16" s="6"/>
      <c r="F16" s="6"/>
      <c r="G16" s="6"/>
      <c r="H16" s="6"/>
    </row>
    <row r="17" spans="1:8" ht="23.25" customHeight="1">
      <c r="A17" s="7" t="s">
        <v>140</v>
      </c>
      <c r="B17" s="7"/>
      <c r="C17" s="6">
        <f>C10</f>
        <v>1483.98</v>
      </c>
      <c r="D17" s="6">
        <f>D10</f>
        <v>1421.18</v>
      </c>
      <c r="E17" s="6">
        <f>E10</f>
        <v>62.8</v>
      </c>
      <c r="F17" s="6"/>
      <c r="G17" s="6"/>
      <c r="H17" s="6"/>
    </row>
  </sheetData>
  <sheetProtection/>
  <mergeCells count="5">
    <mergeCell ref="A1:H1"/>
    <mergeCell ref="A2:B2"/>
    <mergeCell ref="G2:H2"/>
    <mergeCell ref="A3:B3"/>
    <mergeCell ref="A17:B17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16" sqref="K16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2021-01-29T01:49:43Z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